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ustomProperty4.bin" ContentType="application/vnd.openxmlformats-officedocument.spreadsheetml.customProperty"/>
  <Override PartName="/xl/comments2.xml" ContentType="application/vnd.openxmlformats-officedocument.spreadsheetml.comments+xml"/>
  <Override PartName="/xl/customProperty5.bin" ContentType="application/vnd.openxmlformats-officedocument.spreadsheetml.customProperty"/>
  <Override PartName="/xl/comments3.xml" ContentType="application/vnd.openxmlformats-officedocument.spreadsheetml.comments+xml"/>
  <Override PartName="/xl/customProperty6.bin" ContentType="application/vnd.openxmlformats-officedocument.spreadsheetml.customProperty"/>
  <Override PartName="/xl/comments4.xml" ContentType="application/vnd.openxmlformats-officedocument.spreadsheetml.comments+xml"/>
  <Override PartName="/xl/customProperty7.bin" ContentType="application/vnd.openxmlformats-officedocument.spreadsheetml.customProperty"/>
  <Override PartName="/xl/comments5.xml" ContentType="application/vnd.openxmlformats-officedocument.spreadsheetml.comments+xml"/>
  <Override PartName="/xl/customProperty8.bin" ContentType="application/vnd.openxmlformats-officedocument.spreadsheetml.customProperty"/>
  <Override PartName="/xl/comments6.xml" ContentType="application/vnd.openxmlformats-officedocument.spreadsheetml.comments+xml"/>
  <Override PartName="/xl/customProperty9.bin" ContentType="application/vnd.openxmlformats-officedocument.spreadsheetml.customProperty"/>
  <Override PartName="/xl/comments7.xml" ContentType="application/vnd.openxmlformats-officedocument.spreadsheetml.comments+xml"/>
  <Override PartName="/xl/customProperty10.bin" ContentType="application/vnd.openxmlformats-officedocument.spreadsheetml.customProperty"/>
  <Override PartName="/xl/comments8.xml" ContentType="application/vnd.openxmlformats-officedocument.spreadsheetml.comments+xml"/>
  <Override PartName="/xl/customProperty11.bin" ContentType="application/vnd.openxmlformats-officedocument.spreadsheetml.customProperty"/>
  <Override PartName="/xl/comments9.xml" ContentType="application/vnd.openxmlformats-officedocument.spreadsheetml.comments+xml"/>
  <Override PartName="/xl/customProperty12.bin" ContentType="application/vnd.openxmlformats-officedocument.spreadsheetml.customProperty"/>
  <Override PartName="/xl/comments10.xml" ContentType="application/vnd.openxmlformats-officedocument.spreadsheetml.comments+xml"/>
  <Override PartName="/xl/customProperty13.bin" ContentType="application/vnd.openxmlformats-officedocument.spreadsheetml.customProperty"/>
  <Override PartName="/xl/comments11.xml" ContentType="application/vnd.openxmlformats-officedocument.spreadsheetml.comments+xml"/>
  <Override PartName="/xl/customProperty14.bin" ContentType="application/vnd.openxmlformats-officedocument.spreadsheetml.customProperty"/>
  <Override PartName="/xl/comments12.xml" ContentType="application/vnd.openxmlformats-officedocument.spreadsheetml.comments+xml"/>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jxfs02.fsad.in-jaxa\契約\100_部共通\110_チーム\28_委託・共同研究チーム\FY2023\240321_事務処理マニュアルの改訂（C改訂）\C改訂ワード版本文、様式、参考\"/>
    </mc:Choice>
  </mc:AlternateContent>
  <xr:revisionPtr revIDLastSave="0" documentId="8_{81EC1948-2A2A-4205-90EE-8EE8F81AFCA1}" xr6:coauthVersionLast="47" xr6:coauthVersionMax="47" xr10:uidLastSave="{00000000-0000-0000-0000-000000000000}"/>
  <bookViews>
    <workbookView xWindow="-110" yWindow="-110" windowWidth="19420" windowHeight="10420" tabRatio="867" xr2:uid="{00000000-000D-0000-FFFF-FFFF00000000}"/>
  </bookViews>
  <sheets>
    <sheet name="【様式３】実績報告書" sheetId="1" r:id="rId1"/>
    <sheet name="【様式３】実績報告書別紙" sheetId="31" r:id="rId2"/>
    <sheet name="【様式４】.設備備品費" sheetId="4" r:id="rId3"/>
    <sheet name="【様式４】消耗耗品" sheetId="5" r:id="rId4"/>
    <sheet name="【様式４】人件費" sheetId="26" r:id="rId5"/>
    <sheet name="【様式４】謝金" sheetId="17" r:id="rId6"/>
    <sheet name="【様式４】旅費" sheetId="7" r:id="rId7"/>
    <sheet name="【様式４】再委託費" sheetId="33" r:id="rId8"/>
    <sheet name="【様式４】外注費 " sheetId="41" r:id="rId9"/>
    <sheet name="【様式４】印刷製本費" sheetId="35" r:id="rId10"/>
    <sheet name="【様式４】会議費" sheetId="36" r:id="rId11"/>
    <sheet name="【様式４】通信運搬" sheetId="37" r:id="rId12"/>
    <sheet name="【様式４】光熱水料" sheetId="38" r:id="rId13"/>
    <sheet name="【様式４】その他" sheetId="39" r:id="rId14"/>
    <sheet name="旅費プルダウン用項目" sheetId="27" r:id="rId15"/>
  </sheets>
  <definedNames>
    <definedName name="_xlnm.Print_Area" localSheetId="0">【様式３】実績報告書!$A$1:$G$26</definedName>
    <definedName name="_xlnm.Print_Area" localSheetId="1">【様式３】実績報告書別紙!$A$1:$Y$53</definedName>
    <definedName name="_xlnm.Print_Area" localSheetId="2">【様式４】.設備備品費!$A$1:$K$12</definedName>
    <definedName name="_xlnm.Print_Area" localSheetId="13">【様式４】その他!$A$1:$K$11</definedName>
    <definedName name="_xlnm.Print_Area" localSheetId="9">【様式４】印刷製本費!$A$1:$K$11</definedName>
    <definedName name="_xlnm.Print_Area" localSheetId="10">【様式４】会議費!$A$1:$K$11</definedName>
    <definedName name="_xlnm.Print_Area" localSheetId="8">'【様式４】外注費 '!$A$1:$K$11</definedName>
    <definedName name="_xlnm.Print_Area" localSheetId="12">【様式４】光熱水料!$A$1:$K$11</definedName>
    <definedName name="_xlnm.Print_Area" localSheetId="7">【様式４】再委託費!$A$1:$K$11</definedName>
    <definedName name="_xlnm.Print_Area" localSheetId="5">【様式４】謝金!$A$1:$H$14</definedName>
    <definedName name="_xlnm.Print_Area" localSheetId="3">【様式４】消耗耗品!$A$1:$K$11</definedName>
    <definedName name="_xlnm.Print_Area" localSheetId="4">【様式４】人件費!$A$1:$H$15</definedName>
    <definedName name="_xlnm.Print_Area" localSheetId="11">【様式４】通信運搬!$A$1:$K$11</definedName>
    <definedName name="_xlnm.Print_Area" localSheetId="6">【様式４】旅費!$A$1:$R$13</definedName>
    <definedName name="_xlnm.Print_Area" localSheetId="14">旅費プルダウン用項目!$A$1</definedName>
    <definedName name="_xlnm.Print_Titles" localSheetId="2">【様式４】.設備備品費!$1:$4</definedName>
    <definedName name="_xlnm.Print_Titles" localSheetId="13">【様式４】その他!$1:$4</definedName>
    <definedName name="_xlnm.Print_Titles" localSheetId="9">【様式４】印刷製本費!$1:$4</definedName>
    <definedName name="_xlnm.Print_Titles" localSheetId="10">【様式４】会議費!$1:$4</definedName>
    <definedName name="_xlnm.Print_Titles" localSheetId="8">'【様式４】外注費 '!$1:$4</definedName>
    <definedName name="_xlnm.Print_Titles" localSheetId="12">【様式４】光熱水料!$1:$4</definedName>
    <definedName name="_xlnm.Print_Titles" localSheetId="7">【様式４】再委託費!$1:$4</definedName>
    <definedName name="_xlnm.Print_Titles" localSheetId="5">【様式４】謝金!$4:$4</definedName>
    <definedName name="_xlnm.Print_Titles" localSheetId="3">【様式４】消耗耗品!$1:$4</definedName>
    <definedName name="_xlnm.Print_Titles" localSheetId="4">【様式４】人件費!$4:$4</definedName>
    <definedName name="_xlnm.Print_Titles" localSheetId="11">【様式４】通信運搬!$1:$4</definedName>
    <definedName name="_xlnm.Print_Titles" localSheetId="6">【様式４】旅費!$1:$5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7" l="1"/>
  <c r="J6" i="7"/>
  <c r="Q9" i="7" l="1"/>
  <c r="I47" i="31" l="1"/>
  <c r="M53" i="31"/>
  <c r="M51" i="31"/>
  <c r="E10" i="41"/>
  <c r="V16" i="31" l="1"/>
  <c r="V36" i="31"/>
  <c r="E10" i="38"/>
  <c r="M34" i="31" s="1"/>
  <c r="V34" i="31"/>
  <c r="V32" i="31"/>
  <c r="E10" i="36"/>
  <c r="V30" i="31"/>
  <c r="M30" i="31"/>
  <c r="V28" i="31"/>
  <c r="E10" i="33"/>
  <c r="M24" i="31" s="1"/>
  <c r="E10" i="39"/>
  <c r="M36" i="31" s="1"/>
  <c r="E10" i="37"/>
  <c r="M32" i="31" s="1"/>
  <c r="E10" i="35"/>
  <c r="M28" i="31" s="1"/>
  <c r="V20" i="31"/>
  <c r="V10" i="31" l="1"/>
  <c r="V12" i="31"/>
  <c r="D9" i="26" l="1"/>
  <c r="M16" i="31" s="1"/>
  <c r="E10" i="5"/>
  <c r="M12" i="31" s="1"/>
  <c r="E11" i="4"/>
  <c r="M10" i="31" s="1"/>
  <c r="E5" i="31" l="1"/>
  <c r="V18" i="31"/>
  <c r="V24" i="31" l="1"/>
  <c r="V39" i="31" s="1"/>
  <c r="M38" i="31" l="1"/>
  <c r="M22" i="31" s="1"/>
  <c r="M8" i="31"/>
  <c r="E4" i="31" l="1"/>
  <c r="D8" i="17" l="1"/>
  <c r="M18" i="31" s="1"/>
  <c r="M14" i="31" s="1"/>
  <c r="X7" i="7" l="1"/>
  <c r="X6" i="7"/>
  <c r="J8" i="7" l="1"/>
  <c r="M20" i="31" s="1"/>
  <c r="U41" i="31" s="1"/>
  <c r="M40" i="31" s="1"/>
  <c r="M42" i="31" s="1"/>
  <c r="M44"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各自設定して下さい</author>
  </authors>
  <commentList>
    <comment ref="K5" authorId="0" shapeId="0" xr:uid="{00000000-0006-0000-0400-000001000000}">
      <text>
        <r>
          <rPr>
            <sz val="9"/>
            <color indexed="81"/>
            <rFont val="ＭＳ Ｐゴシック"/>
            <family val="3"/>
            <charset val="128"/>
          </rPr>
          <t>支出を証する書類の右上に本番号を記載して下さい。</t>
        </r>
      </text>
    </comment>
    <comment ref="J6" authorId="0" shapeId="0" xr:uid="{00000000-0006-0000-0400-000002000000}">
      <text>
        <r>
          <rPr>
            <b/>
            <sz val="9"/>
            <color indexed="81"/>
            <rFont val="ＭＳ Ｐゴシック"/>
            <family val="3"/>
            <charset val="128"/>
          </rPr>
          <t xml:space="preserve">非・不課の場合は非（不）課税と記載。
その場合、単価、金額は税抜金額を記載する。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各自設定して下さい</author>
  </authors>
  <commentList>
    <comment ref="J9" authorId="0" shapeId="0" xr:uid="{00000000-0006-0000-0C00-000001000000}">
      <text>
        <r>
          <rPr>
            <b/>
            <sz val="9"/>
            <color indexed="81"/>
            <rFont val="ＭＳ Ｐゴシック"/>
            <family val="3"/>
            <charset val="128"/>
          </rPr>
          <t xml:space="preserve">非・不課の場合は非（不）課税と記載。
その場合、単価、金額は税抜金額を記載する。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各自設定して下さい</author>
  </authors>
  <commentList>
    <comment ref="J9" authorId="0" shapeId="0" xr:uid="{00000000-0006-0000-0D00-000001000000}">
      <text>
        <r>
          <rPr>
            <b/>
            <sz val="9"/>
            <color indexed="81"/>
            <rFont val="ＭＳ Ｐゴシック"/>
            <family val="3"/>
            <charset val="128"/>
          </rPr>
          <t xml:space="preserve">非・不課の場合は非（不）課税と記載。
その場合、単価、金額は税抜金額を記載する。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各自設定して下さい</author>
  </authors>
  <commentList>
    <comment ref="J9" authorId="0" shapeId="0" xr:uid="{00000000-0006-0000-0E00-000001000000}">
      <text>
        <r>
          <rPr>
            <b/>
            <sz val="9"/>
            <color indexed="81"/>
            <rFont val="ＭＳ Ｐゴシック"/>
            <family val="3"/>
            <charset val="128"/>
          </rPr>
          <t xml:space="preserve">非・不課の場合は非（不）課税と記載。
その場合、単価、金額は税抜金額を記載する。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栗田　宏美</author>
    <author>各自設定して下さい</author>
  </authors>
  <commentList>
    <comment ref="B5" authorId="0" shapeId="0" xr:uid="{00000000-0006-0000-0500-000001000000}">
      <text>
        <r>
          <rPr>
            <sz val="9"/>
            <color indexed="81"/>
            <rFont val="ＭＳ Ｐゴシック"/>
            <family val="3"/>
            <charset val="128"/>
          </rPr>
          <t xml:space="preserve">1件で複数の物品を調達した場合でも「一式」「○○他」とせず一品目毎に記入して下さい。
</t>
        </r>
      </text>
    </comment>
    <comment ref="J7" authorId="1" shapeId="0" xr:uid="{00000000-0006-0000-0500-000002000000}">
      <text>
        <r>
          <rPr>
            <b/>
            <sz val="9"/>
            <color indexed="81"/>
            <rFont val="ＭＳ Ｐゴシック"/>
            <family val="3"/>
            <charset val="128"/>
          </rPr>
          <t>パソコンとハードディスクなど、通常一緒に（一式として、組み合わせて）使うものを、単体で（組合わせずに、もしくは本契約での調達品意外と一緒に組み合わせて）使う場合は、【単位で使用】と記載。
一式として（組み合わせて）使用する場合は、①と②と一式使用と記載。→　一式の合計金額が１０万円を超える場合は、設備備品費に計上。</t>
        </r>
      </text>
    </comment>
    <comment ref="J9" authorId="1" shapeId="0" xr:uid="{00000000-0006-0000-0500-000003000000}">
      <text>
        <r>
          <rPr>
            <b/>
            <sz val="9"/>
            <color indexed="81"/>
            <rFont val="ＭＳ Ｐゴシック"/>
            <family val="3"/>
            <charset val="128"/>
          </rPr>
          <t xml:space="preserve">非・不課の場合は非（不）課税と記載。
その場合、単価、金額は税抜金額を記載する。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各自設定して下さい</author>
  </authors>
  <commentList>
    <comment ref="G4" authorId="0" shapeId="0" xr:uid="{00000000-0006-0000-0600-000001000000}">
      <text>
        <r>
          <rPr>
            <b/>
            <sz val="9"/>
            <color indexed="81"/>
            <rFont val="ＭＳ Ｐゴシック"/>
            <family val="3"/>
            <charset val="128"/>
          </rPr>
          <t>不課税のものは不可税、と明記</t>
        </r>
      </text>
    </comment>
    <comment ref="D9" authorId="0" shapeId="0" xr:uid="{00000000-0006-0000-0600-000002000000}">
      <text>
        <r>
          <rPr>
            <b/>
            <sz val="9"/>
            <color indexed="81"/>
            <rFont val="ＭＳ Ｐゴシック"/>
            <family val="3"/>
            <charset val="128"/>
          </rPr>
          <t>実績報告書にリンクが飛びます。</t>
        </r>
      </text>
    </comment>
    <comment ref="G10" authorId="0" shapeId="0" xr:uid="{00000000-0006-0000-0600-000003000000}">
      <text>
        <r>
          <rPr>
            <b/>
            <sz val="9"/>
            <color indexed="81"/>
            <rFont val="ＭＳ Ｐゴシック"/>
            <family val="3"/>
            <charset val="128"/>
          </rPr>
          <t>実績報告書にリンクが飛びます。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各自設定して下さい</author>
  </authors>
  <commentList>
    <comment ref="G6" authorId="0" shapeId="0" xr:uid="{00000000-0006-0000-0700-000001000000}">
      <text>
        <r>
          <rPr>
            <b/>
            <sz val="9"/>
            <color indexed="81"/>
            <rFont val="ＭＳ Ｐゴシック"/>
            <family val="3"/>
            <charset val="128"/>
          </rPr>
          <t xml:space="preserve">非・不課の場合は非（不）課税と記載。
その場合、単価、金額は税抜金額を記載する。
</t>
        </r>
      </text>
    </comment>
    <comment ref="D8" authorId="0" shapeId="0" xr:uid="{00000000-0006-0000-0700-000002000000}">
      <text>
        <r>
          <rPr>
            <b/>
            <sz val="9"/>
            <color indexed="81"/>
            <rFont val="ＭＳ Ｐゴシック"/>
            <family val="3"/>
            <charset val="128"/>
          </rPr>
          <t>実績報告書にリンクが飛びます。</t>
        </r>
      </text>
    </comment>
    <comment ref="G9" authorId="0" shapeId="0" xr:uid="{00000000-0006-0000-0700-000003000000}">
      <text>
        <r>
          <rPr>
            <b/>
            <sz val="9"/>
            <color indexed="81"/>
            <rFont val="ＭＳ Ｐゴシック"/>
            <family val="3"/>
            <charset val="128"/>
          </rPr>
          <t>実績報告書にリンクが飛びます。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各自設定して下さい</author>
  </authors>
  <commentList>
    <comment ref="J8" authorId="0" shapeId="0" xr:uid="{00000000-0006-0000-0800-000001000000}">
      <text>
        <r>
          <rPr>
            <b/>
            <sz val="9"/>
            <color indexed="81"/>
            <rFont val="ＭＳ Ｐゴシック"/>
            <family val="3"/>
            <charset val="128"/>
          </rPr>
          <t>実績報告書にリンクが飛びます。</t>
        </r>
      </text>
    </comment>
    <comment ref="Q9" authorId="0" shapeId="0" xr:uid="{00000000-0006-0000-0800-000002000000}">
      <text>
        <r>
          <rPr>
            <b/>
            <sz val="9"/>
            <color indexed="81"/>
            <rFont val="ＭＳ Ｐゴシック"/>
            <family val="3"/>
            <charset val="128"/>
          </rPr>
          <t>実績報告書にリンクが飛びます。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各自設定して下さい</author>
  </authors>
  <commentList>
    <comment ref="J9" authorId="0" shapeId="0" xr:uid="{00000000-0006-0000-0900-000001000000}">
      <text>
        <r>
          <rPr>
            <b/>
            <sz val="9"/>
            <color indexed="81"/>
            <rFont val="ＭＳ Ｐゴシック"/>
            <family val="3"/>
            <charset val="128"/>
          </rPr>
          <t xml:space="preserve">非・不課の場合は非（不）課税と記載。
その場合、単価、金額は税抜金額を記載する。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各自設定して下さい</author>
  </authors>
  <commentList>
    <comment ref="J9" authorId="0" shapeId="0" xr:uid="{873D254C-27D4-42C7-9024-BDCB3D34C04B}">
      <text>
        <r>
          <rPr>
            <b/>
            <sz val="9"/>
            <color indexed="81"/>
            <rFont val="ＭＳ Ｐゴシック"/>
            <family val="3"/>
            <charset val="128"/>
          </rPr>
          <t xml:space="preserve">非・不課の場合は非（不）課税と記載。
その場合、単価、金額は税抜金額を記載する。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各自設定して下さい</author>
  </authors>
  <commentList>
    <comment ref="J9" authorId="0" shapeId="0" xr:uid="{00000000-0006-0000-0A00-000001000000}">
      <text>
        <r>
          <rPr>
            <b/>
            <sz val="9"/>
            <color indexed="81"/>
            <rFont val="ＭＳ Ｐゴシック"/>
            <family val="3"/>
            <charset val="128"/>
          </rPr>
          <t xml:space="preserve">非・不課の場合は非（不）課税と記載。
その場合、単価、金額は税抜金額を記載する。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各自設定して下さい</author>
  </authors>
  <commentList>
    <comment ref="J9" authorId="0" shapeId="0" xr:uid="{00000000-0006-0000-0B00-000001000000}">
      <text>
        <r>
          <rPr>
            <b/>
            <sz val="9"/>
            <color indexed="81"/>
            <rFont val="ＭＳ Ｐゴシック"/>
            <family val="3"/>
            <charset val="128"/>
          </rPr>
          <t xml:space="preserve">非・不課の場合は非（不）課税と記載。
その場合、単価、金額は税抜金額を記載する。
</t>
        </r>
      </text>
    </comment>
  </commentList>
</comments>
</file>

<file path=xl/sharedStrings.xml><?xml version="1.0" encoding="utf-8"?>
<sst xmlns="http://schemas.openxmlformats.org/spreadsheetml/2006/main" count="471" uniqueCount="224">
  <si>
    <t>住所</t>
    <rPh sb="0" eb="2">
      <t>ジュウショ</t>
    </rPh>
    <phoneticPr fontId="1"/>
  </si>
  <si>
    <t>実　績　報　告　書</t>
    <rPh sb="0" eb="1">
      <t>ミ</t>
    </rPh>
    <rPh sb="2" eb="3">
      <t>イサオ</t>
    </rPh>
    <rPh sb="4" eb="5">
      <t>ホウ</t>
    </rPh>
    <rPh sb="6" eb="7">
      <t>コク</t>
    </rPh>
    <rPh sb="8" eb="9">
      <t>ショ</t>
    </rPh>
    <phoneticPr fontId="1"/>
  </si>
  <si>
    <t>備考</t>
    <rPh sb="0" eb="2">
      <t>ビコウ</t>
    </rPh>
    <phoneticPr fontId="1"/>
  </si>
  <si>
    <t>数量</t>
    <phoneticPr fontId="9"/>
  </si>
  <si>
    <t>金額
(税込)</t>
    <rPh sb="4" eb="6">
      <t>ゼイコミ</t>
    </rPh>
    <phoneticPr fontId="9"/>
  </si>
  <si>
    <t>発注
年月日</t>
    <phoneticPr fontId="9"/>
  </si>
  <si>
    <t>引取
年月日</t>
    <phoneticPr fontId="9"/>
  </si>
  <si>
    <t>支払
年月日</t>
    <phoneticPr fontId="9"/>
  </si>
  <si>
    <t>取引
相手先</t>
    <phoneticPr fontId="9"/>
  </si>
  <si>
    <t>○×産業㈱</t>
    <rPh sb="2" eb="4">
      <t>サンギョウ</t>
    </rPh>
    <phoneticPr fontId="9"/>
  </si>
  <si>
    <t>件名</t>
    <rPh sb="0" eb="2">
      <t>ケンメイ</t>
    </rPh>
    <phoneticPr fontId="9"/>
  </si>
  <si>
    <t>数量</t>
    <rPh sb="0" eb="2">
      <t>スウリョウ</t>
    </rPh>
    <phoneticPr fontId="9"/>
  </si>
  <si>
    <t>金額（税込）</t>
    <rPh sb="0" eb="2">
      <t>キンガク</t>
    </rPh>
    <rPh sb="3" eb="5">
      <t>ゼイコミ</t>
    </rPh>
    <phoneticPr fontId="9"/>
  </si>
  <si>
    <t>発注年月日</t>
    <rPh sb="0" eb="2">
      <t>ハッチュウ</t>
    </rPh>
    <rPh sb="2" eb="5">
      <t>ネンガッピ</t>
    </rPh>
    <phoneticPr fontId="9"/>
  </si>
  <si>
    <t>引取年月日</t>
    <rPh sb="0" eb="2">
      <t>ヒキトリ</t>
    </rPh>
    <rPh sb="2" eb="5">
      <t>ネンガッピ</t>
    </rPh>
    <phoneticPr fontId="9"/>
  </si>
  <si>
    <t>支払年月日</t>
    <rPh sb="0" eb="2">
      <t>シハライ</t>
    </rPh>
    <rPh sb="2" eb="3">
      <t>ネン</t>
    </rPh>
    <rPh sb="3" eb="5">
      <t>ガッピ</t>
    </rPh>
    <phoneticPr fontId="9"/>
  </si>
  <si>
    <t>取引相手先</t>
    <rPh sb="0" eb="2">
      <t>トリヒキ</t>
    </rPh>
    <rPh sb="2" eb="4">
      <t>アイテ</t>
    </rPh>
    <rPh sb="4" eb="5">
      <t>サキ</t>
    </rPh>
    <phoneticPr fontId="9"/>
  </si>
  <si>
    <t>(株)△△テック</t>
    <rPh sb="0" eb="3">
      <t>カブ</t>
    </rPh>
    <phoneticPr fontId="1"/>
  </si>
  <si>
    <t>氏名</t>
  </si>
  <si>
    <t>支払内容</t>
    <rPh sb="0" eb="2">
      <t>シハラ</t>
    </rPh>
    <rPh sb="2" eb="4">
      <t>ナイヨウ</t>
    </rPh>
    <phoneticPr fontId="9"/>
  </si>
  <si>
    <t>左の金額の対象期間</t>
  </si>
  <si>
    <t>支払年月日</t>
  </si>
  <si>
    <t>給与</t>
    <rPh sb="0" eb="2">
      <t>キュウヨ</t>
    </rPh>
    <phoneticPr fontId="9"/>
  </si>
  <si>
    <t xml:space="preserve"> </t>
  </si>
  <si>
    <t>計</t>
  </si>
  <si>
    <r>
      <t>※：賃金、法定福利費</t>
    </r>
    <r>
      <rPr>
        <sz val="11"/>
        <rFont val="ＭＳ Ｐゴシック"/>
        <family val="3"/>
        <charset val="128"/>
      </rPr>
      <t>（社会保険料等）、通勤手当　等、支払内容を月ごとに記入</t>
    </r>
    <rPh sb="2" eb="4">
      <t>チンギン</t>
    </rPh>
    <rPh sb="5" eb="7">
      <t>ホウテイ</t>
    </rPh>
    <rPh sb="7" eb="9">
      <t>フクリ</t>
    </rPh>
    <rPh sb="9" eb="10">
      <t>ヒ</t>
    </rPh>
    <rPh sb="11" eb="13">
      <t>シャカイ</t>
    </rPh>
    <rPh sb="13" eb="16">
      <t>ホケンリョウ</t>
    </rPh>
    <rPh sb="16" eb="17">
      <t>トウ</t>
    </rPh>
    <rPh sb="19" eb="21">
      <t>ツウキン</t>
    </rPh>
    <rPh sb="21" eb="23">
      <t>テアテ</t>
    </rPh>
    <rPh sb="24" eb="25">
      <t>トウ</t>
    </rPh>
    <rPh sb="26" eb="28">
      <t>シハラ</t>
    </rPh>
    <rPh sb="28" eb="30">
      <t>ナイヨウ</t>
    </rPh>
    <rPh sb="31" eb="32">
      <t>ツキ</t>
    </rPh>
    <rPh sb="35" eb="37">
      <t>キニュウ</t>
    </rPh>
    <phoneticPr fontId="9"/>
  </si>
  <si>
    <t>氏名</t>
    <phoneticPr fontId="9"/>
  </si>
  <si>
    <t>用務</t>
    <phoneticPr fontId="9"/>
  </si>
  <si>
    <t>出張年月日</t>
    <phoneticPr fontId="9"/>
  </si>
  <si>
    <t>支払
年月日</t>
    <phoneticPr fontId="9"/>
  </si>
  <si>
    <t>出発日</t>
    <phoneticPr fontId="9"/>
  </si>
  <si>
    <t>帰着日</t>
    <phoneticPr fontId="9"/>
  </si>
  <si>
    <t>日当（国内分）</t>
    <rPh sb="0" eb="2">
      <t>ニットウ</t>
    </rPh>
    <rPh sb="3" eb="5">
      <t>コクナイ</t>
    </rPh>
    <rPh sb="5" eb="6">
      <t>ブン</t>
    </rPh>
    <phoneticPr fontId="9"/>
  </si>
  <si>
    <t>宿泊費（国内分）</t>
    <rPh sb="0" eb="3">
      <t>シュクハクヒ</t>
    </rPh>
    <rPh sb="4" eb="6">
      <t>コクナイ</t>
    </rPh>
    <rPh sb="6" eb="7">
      <t>ブン</t>
    </rPh>
    <phoneticPr fontId="9"/>
  </si>
  <si>
    <t>国内交通費</t>
    <rPh sb="0" eb="2">
      <t>コクナイ</t>
    </rPh>
    <rPh sb="2" eb="5">
      <t>コウツウヒ</t>
    </rPh>
    <phoneticPr fontId="9"/>
  </si>
  <si>
    <t>氏名</t>
    <rPh sb="0" eb="2">
      <t>シメイ</t>
    </rPh>
    <phoneticPr fontId="9"/>
  </si>
  <si>
    <t>品名</t>
    <phoneticPr fontId="1"/>
  </si>
  <si>
    <t>【例】○○○○(本体、付属品）</t>
    <phoneticPr fontId="1"/>
  </si>
  <si>
    <t>通勤手当</t>
    <rPh sb="0" eb="2">
      <t>ツウキン</t>
    </rPh>
    <rPh sb="2" eb="4">
      <t>テアテ</t>
    </rPh>
    <phoneticPr fontId="1"/>
  </si>
  <si>
    <t>【例】○　△□</t>
    <rPh sb="1" eb="2">
      <t>レイ</t>
    </rPh>
    <phoneticPr fontId="9"/>
  </si>
  <si>
    <t>金額
（税込）</t>
    <rPh sb="0" eb="2">
      <t>キンガク</t>
    </rPh>
    <rPh sb="4" eb="6">
      <t>ゼイコミ</t>
    </rPh>
    <phoneticPr fontId="9"/>
  </si>
  <si>
    <t>支払
年月日</t>
    <rPh sb="0" eb="2">
      <t>シハライ</t>
    </rPh>
    <rPh sb="3" eb="4">
      <t>ネン</t>
    </rPh>
    <rPh sb="4" eb="6">
      <t>ガッピ</t>
    </rPh>
    <phoneticPr fontId="9"/>
  </si>
  <si>
    <t>単価（税込）</t>
    <rPh sb="0" eb="2">
      <t>タンカ</t>
    </rPh>
    <rPh sb="3" eb="5">
      <t>ゼイコミ</t>
    </rPh>
    <phoneticPr fontId="9"/>
  </si>
  <si>
    <t>国内航空券代</t>
    <rPh sb="0" eb="2">
      <t>コクナイ</t>
    </rPh>
    <rPh sb="2" eb="5">
      <t>コウクウケン</t>
    </rPh>
    <rPh sb="5" eb="6">
      <t>ダイ</t>
    </rPh>
    <phoneticPr fontId="1"/>
  </si>
  <si>
    <t>国内空港使用料</t>
    <rPh sb="0" eb="2">
      <t>コクナイ</t>
    </rPh>
    <rPh sb="2" eb="4">
      <t>クウコウ</t>
    </rPh>
    <rPh sb="4" eb="7">
      <t>シヨウリョウ</t>
    </rPh>
    <phoneticPr fontId="1"/>
  </si>
  <si>
    <t>国内旅客保安サービス料</t>
    <rPh sb="0" eb="2">
      <t>コクナイ</t>
    </rPh>
    <rPh sb="2" eb="4">
      <t>リョカク</t>
    </rPh>
    <rPh sb="4" eb="6">
      <t>ホアン</t>
    </rPh>
    <rPh sb="10" eb="11">
      <t>リョウ</t>
    </rPh>
    <phoneticPr fontId="1"/>
  </si>
  <si>
    <t>手数料</t>
    <rPh sb="0" eb="3">
      <t>テスウリョウ</t>
    </rPh>
    <phoneticPr fontId="1"/>
  </si>
  <si>
    <t>計</t>
    <phoneticPr fontId="1"/>
  </si>
  <si>
    <t>4</t>
    <phoneticPr fontId="1"/>
  </si>
  <si>
    <t>用務等</t>
    <rPh sb="0" eb="2">
      <t>ヨウム</t>
    </rPh>
    <rPh sb="2" eb="3">
      <t>トウ</t>
    </rPh>
    <phoneticPr fontId="9"/>
  </si>
  <si>
    <t>実施日または期間</t>
    <rPh sb="0" eb="3">
      <t>ジッシビ</t>
    </rPh>
    <rPh sb="6" eb="8">
      <t>キカン</t>
    </rPh>
    <phoneticPr fontId="9"/>
  </si>
  <si>
    <t>計</t>
    <rPh sb="0" eb="1">
      <t>ケイ</t>
    </rPh>
    <phoneticPr fontId="1"/>
  </si>
  <si>
    <t>2014/7/1
～2014/7/31</t>
    <phoneticPr fontId="9"/>
  </si>
  <si>
    <t>【不課税】
日当（海外分）</t>
    <rPh sb="1" eb="2">
      <t>フ</t>
    </rPh>
    <rPh sb="2" eb="4">
      <t>カゼイ</t>
    </rPh>
    <rPh sb="6" eb="8">
      <t>ニットウ</t>
    </rPh>
    <rPh sb="9" eb="11">
      <t>カイガイ</t>
    </rPh>
    <rPh sb="11" eb="12">
      <t>ブン</t>
    </rPh>
    <phoneticPr fontId="9"/>
  </si>
  <si>
    <t>【不課税】
宿泊費（海外分）</t>
    <rPh sb="6" eb="9">
      <t>シュクハクヒ</t>
    </rPh>
    <phoneticPr fontId="9"/>
  </si>
  <si>
    <t>【免税】
海外航空券代</t>
    <rPh sb="1" eb="3">
      <t>メンゼイ</t>
    </rPh>
    <rPh sb="5" eb="7">
      <t>カイガイ</t>
    </rPh>
    <rPh sb="7" eb="10">
      <t>コウクウケン</t>
    </rPh>
    <rPh sb="10" eb="11">
      <t>ダイ</t>
    </rPh>
    <phoneticPr fontId="9"/>
  </si>
  <si>
    <t>その他</t>
    <rPh sb="2" eb="3">
      <t>タ</t>
    </rPh>
    <phoneticPr fontId="1"/>
  </si>
  <si>
    <t>社会保険料</t>
    <rPh sb="0" eb="2">
      <t>シャカイ</t>
    </rPh>
    <rPh sb="2" eb="5">
      <t>ホケンリョウ</t>
    </rPh>
    <phoneticPr fontId="1"/>
  </si>
  <si>
    <t>労働保険料</t>
    <rPh sb="0" eb="2">
      <t>ロウドウ</t>
    </rPh>
    <rPh sb="2" eb="5">
      <t>ホケンリョウ</t>
    </rPh>
    <phoneticPr fontId="1"/>
  </si>
  <si>
    <t>【不課税】
海外空港使用料</t>
    <rPh sb="1" eb="2">
      <t>フ</t>
    </rPh>
    <rPh sb="2" eb="4">
      <t>カゼイ</t>
    </rPh>
    <rPh sb="6" eb="8">
      <t>カイガイ</t>
    </rPh>
    <rPh sb="8" eb="10">
      <t>クウコウ</t>
    </rPh>
    <rPh sb="10" eb="13">
      <t>シヨウリョウ</t>
    </rPh>
    <phoneticPr fontId="9"/>
  </si>
  <si>
    <t>【不課税】
海外交通費等</t>
    <rPh sb="1" eb="2">
      <t>フ</t>
    </rPh>
    <rPh sb="2" eb="4">
      <t>カゼイ</t>
    </rPh>
    <phoneticPr fontId="1"/>
  </si>
  <si>
    <t>【不課税】
航空保険料</t>
    <rPh sb="6" eb="8">
      <t>コウクウ</t>
    </rPh>
    <rPh sb="8" eb="11">
      <t>ホケンリョウ</t>
    </rPh>
    <phoneticPr fontId="9"/>
  </si>
  <si>
    <t>【不課税】
ビザ</t>
    <phoneticPr fontId="9"/>
  </si>
  <si>
    <t>旅費プルダウン用項目</t>
    <rPh sb="0" eb="2">
      <t>リョヒ</t>
    </rPh>
    <rPh sb="7" eb="8">
      <t>ヨウ</t>
    </rPh>
    <rPh sb="8" eb="10">
      <t>コウモク</t>
    </rPh>
    <phoneticPr fontId="1"/>
  </si>
  <si>
    <t>備考</t>
    <rPh sb="0" eb="2">
      <t>ビコウ</t>
    </rPh>
    <phoneticPr fontId="1"/>
  </si>
  <si>
    <t>帳票番号</t>
    <rPh sb="0" eb="2">
      <t>チョウヒョウ</t>
    </rPh>
    <rPh sb="2" eb="4">
      <t>バンゴウ</t>
    </rPh>
    <phoneticPr fontId="1"/>
  </si>
  <si>
    <t>帳票
番号</t>
    <rPh sb="0" eb="2">
      <t>チョウヒョウ</t>
    </rPh>
    <rPh sb="3" eb="5">
      <t>バンゴウ</t>
    </rPh>
    <phoneticPr fontId="1"/>
  </si>
  <si>
    <t>帳票番号</t>
    <rPh sb="0" eb="2">
      <t>チョウヒョウ</t>
    </rPh>
    <rPh sb="2" eb="4">
      <t>バンゴウ</t>
    </rPh>
    <phoneticPr fontId="9"/>
  </si>
  <si>
    <t>装置用フィルター</t>
    <rPh sb="0" eb="2">
      <t>ソウチ</t>
    </rPh>
    <rPh sb="2" eb="3">
      <t>ヨウ</t>
    </rPh>
    <phoneticPr fontId="1"/>
  </si>
  <si>
    <t>画像解析ソフト</t>
    <phoneticPr fontId="1"/>
  </si>
  <si>
    <t>パソコン</t>
    <phoneticPr fontId="1"/>
  </si>
  <si>
    <t>ハードディスク</t>
    <phoneticPr fontId="1"/>
  </si>
  <si>
    <t>@2,400円x3日 （甲地）
当大学の6等級とする。</t>
    <rPh sb="6" eb="7">
      <t>エン</t>
    </rPh>
    <rPh sb="9" eb="10">
      <t>ヒ</t>
    </rPh>
    <rPh sb="12" eb="13">
      <t>コウ</t>
    </rPh>
    <rPh sb="13" eb="14">
      <t>チ</t>
    </rPh>
    <phoneticPr fontId="9"/>
  </si>
  <si>
    <t>@11,400円x2日　（乙地）</t>
    <rPh sb="7" eb="8">
      <t>エン</t>
    </rPh>
    <rPh sb="10" eb="11">
      <t>ヒ</t>
    </rPh>
    <rPh sb="13" eb="14">
      <t>オツ</t>
    </rPh>
    <rPh sb="14" eb="15">
      <t>チ</t>
    </rPh>
    <phoneticPr fontId="9"/>
  </si>
  <si>
    <t>①</t>
    <phoneticPr fontId="1"/>
  </si>
  <si>
    <t>②</t>
    <phoneticPr fontId="1"/>
  </si>
  <si>
    <t>③</t>
    <phoneticPr fontId="1"/>
  </si>
  <si>
    <t>④</t>
    <phoneticPr fontId="1"/>
  </si>
  <si>
    <t>⑤</t>
    <phoneticPr fontId="1"/>
  </si>
  <si>
    <t>⑥</t>
    <phoneticPr fontId="1"/>
  </si>
  <si>
    <t>2014年度秋季気象学会発表</t>
    <rPh sb="4" eb="6">
      <t>ネンド</t>
    </rPh>
    <rPh sb="6" eb="8">
      <t>シュウキ</t>
    </rPh>
    <rPh sb="8" eb="10">
      <t>キショウ</t>
    </rPh>
    <rPh sb="10" eb="12">
      <t>ガッカイ</t>
    </rPh>
    <rPh sb="12" eb="14">
      <t>ハッピョウ</t>
    </rPh>
    <phoneticPr fontId="9"/>
  </si>
  <si>
    <t>⑦</t>
    <phoneticPr fontId="1"/>
  </si>
  <si>
    <t>⑧</t>
    <phoneticPr fontId="1"/>
  </si>
  <si>
    <t>非（不）課税分の消費税相当額</t>
    <rPh sb="0" eb="1">
      <t>ヒ</t>
    </rPh>
    <rPh sb="2" eb="3">
      <t>フ</t>
    </rPh>
    <rPh sb="4" eb="6">
      <t>カゼイ</t>
    </rPh>
    <rPh sb="6" eb="7">
      <t>ブン</t>
    </rPh>
    <rPh sb="8" eb="11">
      <t>ショウヒゼイ</t>
    </rPh>
    <rPh sb="11" eb="13">
      <t>ソウトウ</t>
    </rPh>
    <rPh sb="13" eb="14">
      <t>ガク</t>
    </rPh>
    <phoneticPr fontId="1"/>
  </si>
  <si>
    <t>氏名：</t>
    <rPh sb="0" eb="2">
      <t>シメイ</t>
    </rPh>
    <phoneticPr fontId="1"/>
  </si>
  <si>
    <t>研究との関連性（出張理由）</t>
    <rPh sb="0" eb="2">
      <t>ケンキュウ</t>
    </rPh>
    <rPh sb="4" eb="7">
      <t>カンレンセイ</t>
    </rPh>
    <rPh sb="8" eb="10">
      <t>シュッチョウ</t>
    </rPh>
    <rPh sb="10" eb="12">
      <t>リユウ</t>
    </rPh>
    <phoneticPr fontId="1"/>
  </si>
  <si>
    <t>単価2,000円×5時間</t>
    <rPh sb="0" eb="2">
      <t>タンカ</t>
    </rPh>
    <rPh sb="7" eb="8">
      <t>エン</t>
    </rPh>
    <rPh sb="10" eb="12">
      <t>ジカン</t>
    </rPh>
    <phoneticPr fontId="1"/>
  </si>
  <si>
    <t>○○○○</t>
    <phoneticPr fontId="1"/>
  </si>
  <si>
    <t>データ解析作業</t>
    <rPh sb="3" eb="5">
      <t>カイセキ</t>
    </rPh>
    <rPh sb="5" eb="7">
      <t>サギョウ</t>
    </rPh>
    <phoneticPr fontId="1"/>
  </si>
  <si>
    <t>非（不）課税</t>
    <rPh sb="0" eb="1">
      <t>ヒ</t>
    </rPh>
    <rPh sb="2" eb="3">
      <t>フ</t>
    </rPh>
    <rPh sb="4" eb="6">
      <t>カゼイ</t>
    </rPh>
    <phoneticPr fontId="1"/>
  </si>
  <si>
    <t>不課税</t>
    <rPh sb="0" eb="1">
      <t>フ</t>
    </rPh>
    <rPh sb="1" eb="3">
      <t>カゼイ</t>
    </rPh>
    <phoneticPr fontId="1"/>
  </si>
  <si>
    <t>単位（円）</t>
    <rPh sb="0" eb="2">
      <t>タンイ</t>
    </rPh>
    <rPh sb="3" eb="4">
      <t>エン</t>
    </rPh>
    <phoneticPr fontId="1"/>
  </si>
  <si>
    <t>５</t>
    <phoneticPr fontId="1"/>
  </si>
  <si>
    <t>○○部品</t>
    <rPh sb="2" eb="4">
      <t>ブヒン</t>
    </rPh>
    <phoneticPr fontId="1"/>
  </si>
  <si>
    <t>非（不）課税
単体で使用</t>
    <rPh sb="0" eb="1">
      <t>ヒ</t>
    </rPh>
    <rPh sb="2" eb="3">
      <t>フ</t>
    </rPh>
    <rPh sb="4" eb="6">
      <t>カゼイ</t>
    </rPh>
    <rPh sb="7" eb="9">
      <t>タンタイ</t>
    </rPh>
    <rPh sb="10" eb="12">
      <t>シヨウ</t>
    </rPh>
    <phoneticPr fontId="1"/>
  </si>
  <si>
    <t>①②と一式使用</t>
    <rPh sb="3" eb="5">
      <t>イッシキ</t>
    </rPh>
    <rPh sb="5" eb="7">
      <t>シヨウ</t>
    </rPh>
    <phoneticPr fontId="1"/>
  </si>
  <si>
    <t>【不課税】
燃油運賃</t>
    <rPh sb="1" eb="2">
      <t>フ</t>
    </rPh>
    <rPh sb="2" eb="4">
      <t>カゼイ</t>
    </rPh>
    <rPh sb="6" eb="8">
      <t>ネンユ</t>
    </rPh>
    <rPh sb="8" eb="10">
      <t>ウンチン</t>
    </rPh>
    <phoneticPr fontId="9"/>
  </si>
  <si>
    <r>
      <t>単価
(税込</t>
    </r>
    <r>
      <rPr>
        <sz val="11"/>
        <rFont val="ＭＳ Ｐゴシック"/>
        <family val="3"/>
        <charset val="128"/>
      </rPr>
      <t>)</t>
    </r>
    <rPh sb="4" eb="6">
      <t>ゼイコミ</t>
    </rPh>
    <phoneticPr fontId="9"/>
  </si>
  <si>
    <t>契約件名または
研究課題名：</t>
    <rPh sb="0" eb="2">
      <t>ケイヤク</t>
    </rPh>
    <rPh sb="2" eb="4">
      <t>ケンメイ</t>
    </rPh>
    <rPh sb="8" eb="10">
      <t>ケンキュウ</t>
    </rPh>
    <rPh sb="10" eb="12">
      <t>カダイ</t>
    </rPh>
    <rPh sb="12" eb="13">
      <t>メイ</t>
    </rPh>
    <phoneticPr fontId="1"/>
  </si>
  <si>
    <t>契約日：</t>
    <rPh sb="0" eb="3">
      <t>ケイヤクビ</t>
    </rPh>
    <phoneticPr fontId="1"/>
  </si>
  <si>
    <t>契約番号：</t>
    <rPh sb="0" eb="2">
      <t>ケイヤク</t>
    </rPh>
    <rPh sb="2" eb="4">
      <t>バンゴウ</t>
    </rPh>
    <phoneticPr fontId="1"/>
  </si>
  <si>
    <t>国立研究開発法人宇宙航空研究開発機構</t>
    <rPh sb="0" eb="2">
      <t>コクリツ</t>
    </rPh>
    <rPh sb="2" eb="4">
      <t>ケンキュウ</t>
    </rPh>
    <rPh sb="4" eb="6">
      <t>カイハツ</t>
    </rPh>
    <rPh sb="6" eb="8">
      <t>ホウジン</t>
    </rPh>
    <rPh sb="8" eb="18">
      <t>ウチュウコウクウケンキュウカイハツキコウ</t>
    </rPh>
    <phoneticPr fontId="1"/>
  </si>
  <si>
    <t>（単位：円）</t>
    <phoneticPr fontId="9"/>
  </si>
  <si>
    <t>大項目</t>
    <rPh sb="0" eb="3">
      <t>ダイコウモク</t>
    </rPh>
    <phoneticPr fontId="9"/>
  </si>
  <si>
    <t>中項目</t>
    <rPh sb="0" eb="3">
      <t>チュウコウモク</t>
    </rPh>
    <phoneticPr fontId="9"/>
  </si>
  <si>
    <t>物品費</t>
    <rPh sb="0" eb="2">
      <t>ブッピン</t>
    </rPh>
    <rPh sb="2" eb="3">
      <t>ヒ</t>
    </rPh>
    <phoneticPr fontId="9"/>
  </si>
  <si>
    <t>設備備品費</t>
    <rPh sb="0" eb="2">
      <t>セツビ</t>
    </rPh>
    <rPh sb="2" eb="5">
      <t>ビヒンヒ</t>
    </rPh>
    <phoneticPr fontId="9"/>
  </si>
  <si>
    <t>※</t>
    <phoneticPr fontId="9"/>
  </si>
  <si>
    <t>消耗品費</t>
    <rPh sb="0" eb="3">
      <t>ショウモウヒン</t>
    </rPh>
    <rPh sb="3" eb="4">
      <t>ヒ</t>
    </rPh>
    <phoneticPr fontId="9"/>
  </si>
  <si>
    <t>人件費・謝金</t>
    <rPh sb="0" eb="3">
      <t>ジンケンヒ</t>
    </rPh>
    <rPh sb="4" eb="6">
      <t>シャキン</t>
    </rPh>
    <phoneticPr fontId="9"/>
  </si>
  <si>
    <t>人件費</t>
    <rPh sb="0" eb="3">
      <t>ジンケンヒ</t>
    </rPh>
    <phoneticPr fontId="9"/>
  </si>
  <si>
    <t>謝金</t>
    <rPh sb="0" eb="2">
      <t>シャキン</t>
    </rPh>
    <phoneticPr fontId="9"/>
  </si>
  <si>
    <t>旅費</t>
    <rPh sb="0" eb="2">
      <t>リョヒ</t>
    </rPh>
    <phoneticPr fontId="9"/>
  </si>
  <si>
    <t>その他</t>
    <rPh sb="2" eb="3">
      <t>タ</t>
    </rPh>
    <phoneticPr fontId="9"/>
  </si>
  <si>
    <t>印刷製本費</t>
    <rPh sb="0" eb="2">
      <t>インサツ</t>
    </rPh>
    <rPh sb="2" eb="4">
      <t>セイホン</t>
    </rPh>
    <rPh sb="4" eb="5">
      <t>ヒ</t>
    </rPh>
    <phoneticPr fontId="9"/>
  </si>
  <si>
    <t>会議費</t>
    <rPh sb="0" eb="3">
      <t>カイギヒ</t>
    </rPh>
    <phoneticPr fontId="9"/>
  </si>
  <si>
    <t>通信運搬費</t>
    <rPh sb="0" eb="2">
      <t>ツウシン</t>
    </rPh>
    <rPh sb="2" eb="5">
      <t>ウンパンヒ</t>
    </rPh>
    <phoneticPr fontId="9"/>
  </si>
  <si>
    <t>光熱水料</t>
    <rPh sb="0" eb="2">
      <t>コウネツ</t>
    </rPh>
    <rPh sb="2" eb="3">
      <t>ミズ</t>
    </rPh>
    <rPh sb="3" eb="4">
      <t>リョウ</t>
    </rPh>
    <phoneticPr fontId="9"/>
  </si>
  <si>
    <t>その他（諸経費）</t>
    <rPh sb="2" eb="3">
      <t>タ</t>
    </rPh>
    <rPh sb="4" eb="7">
      <t>ショケイヒ</t>
    </rPh>
    <phoneticPr fontId="9"/>
  </si>
  <si>
    <t>消費税相当額</t>
    <rPh sb="0" eb="3">
      <t>ショウヒゼイ</t>
    </rPh>
    <rPh sb="3" eb="6">
      <t>ソウトウガク</t>
    </rPh>
    <phoneticPr fontId="9"/>
  </si>
  <si>
    <t>間接経費</t>
    <rPh sb="0" eb="2">
      <t>カンセツ</t>
    </rPh>
    <rPh sb="2" eb="4">
      <t>ケイヒ</t>
    </rPh>
    <phoneticPr fontId="9"/>
  </si>
  <si>
    <t>自己充当額</t>
    <rPh sb="0" eb="2">
      <t>ジコ</t>
    </rPh>
    <rPh sb="2" eb="4">
      <t>ジュウトウ</t>
    </rPh>
    <rPh sb="4" eb="5">
      <t>ガク</t>
    </rPh>
    <phoneticPr fontId="9"/>
  </si>
  <si>
    <t>　</t>
    <phoneticPr fontId="1"/>
  </si>
  <si>
    <t>%</t>
    <phoneticPr fontId="1"/>
  </si>
  <si>
    <t>（内消費税額）</t>
    <rPh sb="1" eb="2">
      <t>ウチ</t>
    </rPh>
    <rPh sb="2" eb="5">
      <t>ショウヒゼイ</t>
    </rPh>
    <rPh sb="5" eb="6">
      <t>ガク</t>
    </rPh>
    <phoneticPr fontId="1"/>
  </si>
  <si>
    <t>※</t>
    <phoneticPr fontId="1"/>
  </si>
  <si>
    <t>消費税相当額の対象額</t>
    <rPh sb="0" eb="3">
      <t>ショウヒゼイ</t>
    </rPh>
    <rPh sb="3" eb="5">
      <t>ソウトウ</t>
    </rPh>
    <rPh sb="5" eb="6">
      <t>ガク</t>
    </rPh>
    <rPh sb="7" eb="9">
      <t>タイショウ</t>
    </rPh>
    <rPh sb="9" eb="10">
      <t>ガク</t>
    </rPh>
    <phoneticPr fontId="1"/>
  </si>
  <si>
    <t>実績額</t>
    <rPh sb="0" eb="3">
      <t>ジッセキガク</t>
    </rPh>
    <phoneticPr fontId="9"/>
  </si>
  <si>
    <t>別紙</t>
    <rPh sb="0" eb="2">
      <t>ベッシ</t>
    </rPh>
    <phoneticPr fontId="9"/>
  </si>
  <si>
    <t>JAXAからの
既支払額</t>
    <rPh sb="8" eb="9">
      <t>スデ</t>
    </rPh>
    <rPh sb="9" eb="11">
      <t>シハライ</t>
    </rPh>
    <rPh sb="11" eb="12">
      <t>ガク</t>
    </rPh>
    <phoneticPr fontId="9"/>
  </si>
  <si>
    <t>JAXAへの請求額</t>
    <rPh sb="6" eb="8">
      <t>セイキュウ</t>
    </rPh>
    <rPh sb="8" eb="9">
      <t>ガク</t>
    </rPh>
    <phoneticPr fontId="9"/>
  </si>
  <si>
    <t>流用額</t>
    <rPh sb="0" eb="2">
      <t>リュウヨウ</t>
    </rPh>
    <rPh sb="2" eb="3">
      <t>ガク</t>
    </rPh>
    <phoneticPr fontId="9"/>
  </si>
  <si>
    <t>JAXAへの返納額</t>
    <rPh sb="6" eb="9">
      <t>ヘンノウガク</t>
    </rPh>
    <phoneticPr fontId="9"/>
  </si>
  <si>
    <t>(内消費税額）</t>
    <rPh sb="1" eb="2">
      <t>ウチ</t>
    </rPh>
    <rPh sb="2" eb="5">
      <t>ショウヒゼイ</t>
    </rPh>
    <rPh sb="5" eb="6">
      <t>ガク</t>
    </rPh>
    <phoneticPr fontId="1"/>
  </si>
  <si>
    <t>内消費税相当額の対象額</t>
    <rPh sb="0" eb="1">
      <t>ウチ</t>
    </rPh>
    <rPh sb="1" eb="4">
      <t>ショウヒゼイ</t>
    </rPh>
    <rPh sb="4" eb="6">
      <t>ソウトウ</t>
    </rPh>
    <rPh sb="6" eb="7">
      <t>ガク</t>
    </rPh>
    <rPh sb="8" eb="10">
      <t>タイショウ</t>
    </rPh>
    <rPh sb="10" eb="11">
      <t>ガク</t>
    </rPh>
    <phoneticPr fontId="1"/>
  </si>
  <si>
    <t>計</t>
    <rPh sb="0" eb="1">
      <t>ケイ</t>
    </rPh>
    <phoneticPr fontId="1"/>
  </si>
  <si>
    <t>実績内訳書</t>
    <rPh sb="0" eb="2">
      <t>ジッセキ</t>
    </rPh>
    <rPh sb="2" eb="5">
      <t>ウチワケショ</t>
    </rPh>
    <phoneticPr fontId="1"/>
  </si>
  <si>
    <t>機関名</t>
    <rPh sb="0" eb="2">
      <t>キカン</t>
    </rPh>
    <rPh sb="2" eb="3">
      <t>メイ</t>
    </rPh>
    <phoneticPr fontId="1"/>
  </si>
  <si>
    <t>役職及び代表者名</t>
    <rPh sb="0" eb="2">
      <t>ヤクショク</t>
    </rPh>
    <rPh sb="2" eb="3">
      <t>オヨ</t>
    </rPh>
    <rPh sb="4" eb="7">
      <t>ダイヒョウシャ</t>
    </rPh>
    <rPh sb="7" eb="8">
      <t>メイ</t>
    </rPh>
    <phoneticPr fontId="1"/>
  </si>
  <si>
    <t>←</t>
    <phoneticPr fontId="1"/>
  </si>
  <si>
    <t>直接経費＋間接経費（一般管理費）の計算式が入っています。他の計算方法の場合は正しい金額を記載してください。</t>
    <rPh sb="0" eb="2">
      <t>チョクセツ</t>
    </rPh>
    <rPh sb="2" eb="4">
      <t>ケイヒ</t>
    </rPh>
    <rPh sb="5" eb="7">
      <t>カンセツ</t>
    </rPh>
    <rPh sb="7" eb="9">
      <t>ケイヒ</t>
    </rPh>
    <rPh sb="10" eb="12">
      <t>イッパン</t>
    </rPh>
    <rPh sb="12" eb="15">
      <t>カンリヒ</t>
    </rPh>
    <rPh sb="17" eb="19">
      <t>ケイサン</t>
    </rPh>
    <rPh sb="19" eb="20">
      <t>シキ</t>
    </rPh>
    <rPh sb="21" eb="22">
      <t>ハイ</t>
    </rPh>
    <rPh sb="28" eb="29">
      <t>ホカ</t>
    </rPh>
    <rPh sb="30" eb="32">
      <t>ケイサン</t>
    </rPh>
    <rPh sb="32" eb="34">
      <t>ホウホウ</t>
    </rPh>
    <rPh sb="35" eb="37">
      <t>バアイ</t>
    </rPh>
    <rPh sb="38" eb="39">
      <t>タダ</t>
    </rPh>
    <rPh sb="41" eb="43">
      <t>キンガク</t>
    </rPh>
    <rPh sb="44" eb="46">
      <t>キサイ</t>
    </rPh>
    <phoneticPr fontId="1"/>
  </si>
  <si>
    <t>それ以外の計算方法の場合は、計算式を削除して正しい金額を記載し、計算方法を備考欄に記載してください。</t>
    <rPh sb="2" eb="4">
      <t>イガイ</t>
    </rPh>
    <rPh sb="5" eb="7">
      <t>ケイサン</t>
    </rPh>
    <rPh sb="7" eb="9">
      <t>ホウホウ</t>
    </rPh>
    <rPh sb="10" eb="12">
      <t>バアイ</t>
    </rPh>
    <rPh sb="14" eb="16">
      <t>ケイサン</t>
    </rPh>
    <rPh sb="16" eb="17">
      <t>シキ</t>
    </rPh>
    <rPh sb="18" eb="20">
      <t>サクジョ</t>
    </rPh>
    <rPh sb="22" eb="23">
      <t>タダ</t>
    </rPh>
    <rPh sb="25" eb="27">
      <t>キンガク</t>
    </rPh>
    <rPh sb="28" eb="30">
      <t>キサイ</t>
    </rPh>
    <rPh sb="32" eb="34">
      <t>ケイサン</t>
    </rPh>
    <rPh sb="34" eb="36">
      <t>ホウホウ</t>
    </rPh>
    <rPh sb="37" eb="39">
      <t>ビコウ</t>
    </rPh>
    <rPh sb="39" eb="40">
      <t>ラン</t>
    </rPh>
    <rPh sb="41" eb="43">
      <t>キサイ</t>
    </rPh>
    <phoneticPr fontId="1"/>
  </si>
  <si>
    <t>税抜処理の場合は、内消費税額欄を削除し、合計の上に消費税欄を設けて、正しい金額を記載してください。</t>
    <rPh sb="9" eb="10">
      <t>ウチ</t>
    </rPh>
    <rPh sb="10" eb="13">
      <t>ショウヒゼイ</t>
    </rPh>
    <rPh sb="13" eb="14">
      <t>ガク</t>
    </rPh>
    <rPh sb="14" eb="15">
      <t>ラン</t>
    </rPh>
    <rPh sb="16" eb="18">
      <t>サクジョ</t>
    </rPh>
    <rPh sb="20" eb="22">
      <t>ゴウケイ</t>
    </rPh>
    <rPh sb="23" eb="24">
      <t>ウエ</t>
    </rPh>
    <rPh sb="25" eb="28">
      <t>ショウヒゼイ</t>
    </rPh>
    <rPh sb="28" eb="29">
      <t>ラン</t>
    </rPh>
    <rPh sb="30" eb="31">
      <t>モウ</t>
    </rPh>
    <rPh sb="34" eb="35">
      <t>タダ</t>
    </rPh>
    <rPh sb="37" eb="39">
      <t>キンガク</t>
    </rPh>
    <rPh sb="40" eb="42">
      <t>キサイ</t>
    </rPh>
    <phoneticPr fontId="1"/>
  </si>
  <si>
    <t>←</t>
    <phoneticPr fontId="1"/>
  </si>
  <si>
    <t>契約終了後61日以内、または3月末日より61日以内にしてください。</t>
    <rPh sb="0" eb="2">
      <t>ケイヤク</t>
    </rPh>
    <rPh sb="2" eb="5">
      <t>シュウリョウゴ</t>
    </rPh>
    <rPh sb="7" eb="8">
      <t>ニチ</t>
    </rPh>
    <rPh sb="8" eb="10">
      <t>イナイ</t>
    </rPh>
    <rPh sb="15" eb="16">
      <t>ガツ</t>
    </rPh>
    <rPh sb="16" eb="18">
      <t>マツジツ</t>
    </rPh>
    <rPh sb="22" eb="23">
      <t>ニチ</t>
    </rPh>
    <rPh sb="23" eb="25">
      <t>イナイ</t>
    </rPh>
    <phoneticPr fontId="1"/>
  </si>
  <si>
    <t>実績報告書別紙にリンクが飛びます。</t>
    <rPh sb="0" eb="2">
      <t>ジッセキ</t>
    </rPh>
    <rPh sb="2" eb="5">
      <t>ホウコクショ</t>
    </rPh>
    <rPh sb="5" eb="7">
      <t>ベッシ</t>
    </rPh>
    <rPh sb="12" eb="13">
      <t>ト</t>
    </rPh>
    <phoneticPr fontId="1"/>
  </si>
  <si>
    <t>契約書または承諾書に記載の契約日または、承諾日を記載してください。</t>
    <rPh sb="0" eb="2">
      <t>ケイヤク</t>
    </rPh>
    <rPh sb="2" eb="3">
      <t>ショ</t>
    </rPh>
    <rPh sb="6" eb="9">
      <t>ショウダクショ</t>
    </rPh>
    <rPh sb="10" eb="12">
      <t>キサイ</t>
    </rPh>
    <rPh sb="13" eb="15">
      <t>ケイヤク</t>
    </rPh>
    <rPh sb="15" eb="16">
      <t>ビ</t>
    </rPh>
    <rPh sb="20" eb="22">
      <t>ショウダク</t>
    </rPh>
    <rPh sb="22" eb="23">
      <t>ビ</t>
    </rPh>
    <rPh sb="24" eb="26">
      <t>キサイ</t>
    </rPh>
    <phoneticPr fontId="1"/>
  </si>
  <si>
    <t>契約書または承諾書に記載の契約番号を記載してください。</t>
    <rPh sb="0" eb="2">
      <t>ケイヤク</t>
    </rPh>
    <rPh sb="2" eb="3">
      <t>ショ</t>
    </rPh>
    <rPh sb="6" eb="9">
      <t>ショウダクショ</t>
    </rPh>
    <rPh sb="10" eb="12">
      <t>キサイ</t>
    </rPh>
    <rPh sb="13" eb="15">
      <t>ケイヤク</t>
    </rPh>
    <rPh sb="15" eb="17">
      <t>バンゴウ</t>
    </rPh>
    <rPh sb="18" eb="20">
      <t>キサイ</t>
    </rPh>
    <phoneticPr fontId="1"/>
  </si>
  <si>
    <t>【記載にあたっての確認点】</t>
    <rPh sb="1" eb="3">
      <t>キサイ</t>
    </rPh>
    <rPh sb="9" eb="11">
      <t>カクニン</t>
    </rPh>
    <rPh sb="11" eb="12">
      <t>テン</t>
    </rPh>
    <phoneticPr fontId="1"/>
  </si>
  <si>
    <t>業　務　収　支　決　算　書</t>
    <phoneticPr fontId="1"/>
  </si>
  <si>
    <t>契約番号</t>
    <rPh sb="0" eb="2">
      <t>ケイヤク</t>
    </rPh>
    <rPh sb="2" eb="4">
      <t>バンゴウ</t>
    </rPh>
    <phoneticPr fontId="1"/>
  </si>
  <si>
    <t>実施報告書別紙にリンクが飛びます。</t>
    <rPh sb="0" eb="2">
      <t>ジッシ</t>
    </rPh>
    <rPh sb="2" eb="5">
      <t>ホウコクショ</t>
    </rPh>
    <rPh sb="5" eb="7">
      <t>ベッシ</t>
    </rPh>
    <rPh sb="12" eb="13">
      <t>ト</t>
    </rPh>
    <phoneticPr fontId="1"/>
  </si>
  <si>
    <t>合計</t>
    <rPh sb="0" eb="2">
      <t>ゴウケイ</t>
    </rPh>
    <phoneticPr fontId="1"/>
  </si>
  <si>
    <t>実績報告書表紙からのリンクです。</t>
    <rPh sb="0" eb="2">
      <t>ジッセキ</t>
    </rPh>
    <rPh sb="2" eb="5">
      <t>ホウコクショ</t>
    </rPh>
    <rPh sb="5" eb="7">
      <t>ヒョウシ</t>
    </rPh>
    <phoneticPr fontId="1"/>
  </si>
  <si>
    <t>★★</t>
    <phoneticPr fontId="1"/>
  </si>
  <si>
    <t>JAXAからの既支払額：JAXAよりお支払している額を記載してください。（全額前払いが原則のため、契約額にリンクしています）</t>
    <rPh sb="7" eb="8">
      <t>スデ</t>
    </rPh>
    <rPh sb="8" eb="10">
      <t>シハライ</t>
    </rPh>
    <rPh sb="10" eb="11">
      <t>ガク</t>
    </rPh>
    <rPh sb="19" eb="21">
      <t>シハライ</t>
    </rPh>
    <rPh sb="25" eb="26">
      <t>ガク</t>
    </rPh>
    <rPh sb="27" eb="29">
      <t>キサイ</t>
    </rPh>
    <rPh sb="37" eb="39">
      <t>ゼンガク</t>
    </rPh>
    <rPh sb="39" eb="41">
      <t>マエバラ</t>
    </rPh>
    <rPh sb="43" eb="45">
      <t>ゲンソク</t>
    </rPh>
    <rPh sb="49" eb="51">
      <t>ケイヤク</t>
    </rPh>
    <rPh sb="51" eb="52">
      <t>ガク</t>
    </rPh>
    <phoneticPr fontId="1"/>
  </si>
  <si>
    <t>全額前払いでない場合は正しい額を入れなおしてください。</t>
    <rPh sb="0" eb="2">
      <t>ゼンガク</t>
    </rPh>
    <rPh sb="2" eb="4">
      <t>マエバラ</t>
    </rPh>
    <rPh sb="8" eb="10">
      <t>バアイ</t>
    </rPh>
    <rPh sb="11" eb="12">
      <t>タダ</t>
    </rPh>
    <rPh sb="14" eb="15">
      <t>ガク</t>
    </rPh>
    <rPh sb="16" eb="17">
      <t>イ</t>
    </rPh>
    <phoneticPr fontId="1"/>
  </si>
  <si>
    <t>自己充当額があった場合は記載してください。</t>
    <rPh sb="0" eb="2">
      <t>ジコ</t>
    </rPh>
    <rPh sb="2" eb="4">
      <t>ジュウトウ</t>
    </rPh>
    <rPh sb="4" eb="5">
      <t>ガク</t>
    </rPh>
    <rPh sb="9" eb="11">
      <t>バアイ</t>
    </rPh>
    <rPh sb="12" eb="14">
      <t>キサイ</t>
    </rPh>
    <phoneticPr fontId="1"/>
  </si>
  <si>
    <t>実績報告額が既支払額を下回った場合の、JAXAへの返納額を記載してください</t>
    <rPh sb="0" eb="2">
      <t>ジッセキ</t>
    </rPh>
    <rPh sb="2" eb="4">
      <t>ホウコク</t>
    </rPh>
    <rPh sb="4" eb="5">
      <t>ガク</t>
    </rPh>
    <rPh sb="6" eb="7">
      <t>キ</t>
    </rPh>
    <rPh sb="7" eb="9">
      <t>シハライ</t>
    </rPh>
    <rPh sb="9" eb="10">
      <t>ガク</t>
    </rPh>
    <rPh sb="11" eb="13">
      <t>シタマワ</t>
    </rPh>
    <rPh sb="15" eb="17">
      <t>バアイ</t>
    </rPh>
    <rPh sb="25" eb="28">
      <t>ヘンノウガク</t>
    </rPh>
    <rPh sb="29" eb="31">
      <t>キサイ</t>
    </rPh>
    <phoneticPr fontId="1"/>
  </si>
  <si>
    <t>全額前払いではなかった場合、実績報告額を記載してください。</t>
    <rPh sb="0" eb="2">
      <t>ゼンガク</t>
    </rPh>
    <rPh sb="2" eb="4">
      <t>マエバラ</t>
    </rPh>
    <rPh sb="11" eb="13">
      <t>バアイ</t>
    </rPh>
    <rPh sb="14" eb="16">
      <t>ジッセキ</t>
    </rPh>
    <rPh sb="16" eb="18">
      <t>ホウコク</t>
    </rPh>
    <rPh sb="18" eb="19">
      <t>ガク</t>
    </rPh>
    <rPh sb="20" eb="22">
      <t>キサイ</t>
    </rPh>
    <phoneticPr fontId="1"/>
  </si>
  <si>
    <t>実績報告額が、契約金額を上回った場合、JAXAは契約額を超える分を追加でお支払するものではありません。</t>
    <rPh sb="24" eb="26">
      <t>ケイヤク</t>
    </rPh>
    <rPh sb="26" eb="27">
      <t>ガク</t>
    </rPh>
    <rPh sb="28" eb="29">
      <t>コ</t>
    </rPh>
    <rPh sb="31" eb="32">
      <t>ブン</t>
    </rPh>
    <rPh sb="33" eb="35">
      <t>ツイカ</t>
    </rPh>
    <rPh sb="37" eb="39">
      <t>シハライ</t>
    </rPh>
    <phoneticPr fontId="1"/>
  </si>
  <si>
    <t>所属・役職：</t>
    <rPh sb="0" eb="2">
      <t>ショゾク</t>
    </rPh>
    <rPh sb="3" eb="5">
      <t>ヤクショク</t>
    </rPh>
    <phoneticPr fontId="1"/>
  </si>
  <si>
    <t>様式３</t>
    <rPh sb="0" eb="2">
      <t>ヨウシキ</t>
    </rPh>
    <phoneticPr fontId="1"/>
  </si>
  <si>
    <t>様式４</t>
    <rPh sb="0" eb="2">
      <t>ヨウシキ</t>
    </rPh>
    <phoneticPr fontId="1"/>
  </si>
  <si>
    <t>↑</t>
    <phoneticPr fontId="1"/>
  </si>
  <si>
    <t>実績報告書にリンクが飛びます。</t>
    <rPh sb="0" eb="2">
      <t>ジッセキ</t>
    </rPh>
    <rPh sb="2" eb="5">
      <t>ホウコクショ</t>
    </rPh>
    <rPh sb="10" eb="11">
      <t>ト</t>
    </rPh>
    <phoneticPr fontId="1"/>
  </si>
  <si>
    <t>↑実績報告書にリンクが飛びます。</t>
    <rPh sb="1" eb="3">
      <t>ジッセキ</t>
    </rPh>
    <rPh sb="3" eb="6">
      <t>ホウコクショ</t>
    </rPh>
    <rPh sb="11" eb="12">
      <t>ト</t>
    </rPh>
    <phoneticPr fontId="1"/>
  </si>
  <si>
    <t>物品費（設備備品費）</t>
    <rPh sb="0" eb="2">
      <t>ブッピン</t>
    </rPh>
    <rPh sb="2" eb="3">
      <t>ヒ</t>
    </rPh>
    <rPh sb="4" eb="6">
      <t>セツビ</t>
    </rPh>
    <rPh sb="6" eb="8">
      <t>ビヒン</t>
    </rPh>
    <rPh sb="8" eb="9">
      <t>ヒ</t>
    </rPh>
    <rPh sb="9" eb="10">
      <t>ショウヒ</t>
    </rPh>
    <phoneticPr fontId="1"/>
  </si>
  <si>
    <t>内消費税相当額の対象額：</t>
    <rPh sb="0" eb="1">
      <t>ウチ</t>
    </rPh>
    <rPh sb="1" eb="4">
      <t>ショウヒゼイ</t>
    </rPh>
    <rPh sb="4" eb="6">
      <t>ソウトウ</t>
    </rPh>
    <rPh sb="6" eb="7">
      <t>ガク</t>
    </rPh>
    <rPh sb="8" eb="10">
      <t>タイショウ</t>
    </rPh>
    <rPh sb="10" eb="11">
      <t>ガク</t>
    </rPh>
    <phoneticPr fontId="1"/>
  </si>
  <si>
    <t>物品費（消耗品費）</t>
    <rPh sb="0" eb="2">
      <t>ブッピン</t>
    </rPh>
    <rPh sb="2" eb="3">
      <t>ヒ</t>
    </rPh>
    <rPh sb="4" eb="6">
      <t>ショウモウ</t>
    </rPh>
    <rPh sb="6" eb="7">
      <t>ヒン</t>
    </rPh>
    <rPh sb="7" eb="8">
      <t>ヒ</t>
    </rPh>
    <rPh sb="8" eb="9">
      <t>ショウヒ</t>
    </rPh>
    <phoneticPr fontId="1"/>
  </si>
  <si>
    <t>人件費・謝金（人件費）</t>
    <rPh sb="0" eb="2">
      <t>ジンケン</t>
    </rPh>
    <rPh sb="2" eb="3">
      <t>ヒ</t>
    </rPh>
    <rPh sb="4" eb="6">
      <t>シャキン</t>
    </rPh>
    <rPh sb="7" eb="9">
      <t>ジンケン</t>
    </rPh>
    <rPh sb="9" eb="10">
      <t>ヒ</t>
    </rPh>
    <rPh sb="10" eb="11">
      <t>ショウヒ</t>
    </rPh>
    <phoneticPr fontId="1"/>
  </si>
  <si>
    <t>　</t>
    <phoneticPr fontId="1"/>
  </si>
  <si>
    <t>所属：</t>
    <rPh sb="0" eb="2">
      <t>ショゾク</t>
    </rPh>
    <phoneticPr fontId="1"/>
  </si>
  <si>
    <t>本契約との関連性（従事内容</t>
    <rPh sb="0" eb="1">
      <t>ホン</t>
    </rPh>
    <rPh sb="1" eb="3">
      <t>ケイヤク</t>
    </rPh>
    <rPh sb="5" eb="8">
      <t>カンレンセイ</t>
    </rPh>
    <rPh sb="9" eb="11">
      <t>ジュウジ</t>
    </rPh>
    <rPh sb="11" eb="13">
      <t>ナイヨウ</t>
    </rPh>
    <phoneticPr fontId="1"/>
  </si>
  <si>
    <t>※：実施計画書、契約書別紙等に記載のない者を雇用した場合は、本契約との関連性を記載。</t>
    <rPh sb="2" eb="4">
      <t>ジッシ</t>
    </rPh>
    <rPh sb="4" eb="7">
      <t>ケイカクショ</t>
    </rPh>
    <rPh sb="8" eb="10">
      <t>ケイヤク</t>
    </rPh>
    <rPh sb="10" eb="11">
      <t>ショ</t>
    </rPh>
    <rPh sb="11" eb="13">
      <t>ベッシ</t>
    </rPh>
    <rPh sb="13" eb="14">
      <t>トウ</t>
    </rPh>
    <rPh sb="15" eb="17">
      <t>キサイ</t>
    </rPh>
    <rPh sb="20" eb="21">
      <t>シャ</t>
    </rPh>
    <rPh sb="22" eb="24">
      <t>コヨウ</t>
    </rPh>
    <rPh sb="26" eb="28">
      <t>バアイ</t>
    </rPh>
    <rPh sb="30" eb="33">
      <t>ホンケイヤク</t>
    </rPh>
    <rPh sb="35" eb="38">
      <t>カンレンセイ</t>
    </rPh>
    <rPh sb="39" eb="41">
      <t>キサイ</t>
    </rPh>
    <phoneticPr fontId="1"/>
  </si>
  <si>
    <t>人件費・謝金（謝金）</t>
    <rPh sb="0" eb="2">
      <t>ジンケン</t>
    </rPh>
    <rPh sb="2" eb="3">
      <t>ヒ</t>
    </rPh>
    <rPh sb="4" eb="6">
      <t>シャキン</t>
    </rPh>
    <rPh sb="7" eb="9">
      <t>シャキン</t>
    </rPh>
    <rPh sb="9" eb="10">
      <t>ショウヒ</t>
    </rPh>
    <phoneticPr fontId="1"/>
  </si>
  <si>
    <t>実績額、消費税相当額は各費目からのリンクです。</t>
    <rPh sb="0" eb="3">
      <t>ジッセキガク</t>
    </rPh>
    <rPh sb="4" eb="7">
      <t>ショウヒゼイ</t>
    </rPh>
    <rPh sb="7" eb="9">
      <t>ソウトウ</t>
    </rPh>
    <rPh sb="9" eb="10">
      <t>ガク</t>
    </rPh>
    <rPh sb="11" eb="14">
      <t>カクヒモク</t>
    </rPh>
    <phoneticPr fontId="1"/>
  </si>
  <si>
    <t>旅費</t>
    <rPh sb="0" eb="2">
      <t>リョヒ</t>
    </rPh>
    <phoneticPr fontId="1"/>
  </si>
  <si>
    <t>※実施計画書、契約書別紙等に記載のない旅費支給対象者について</t>
    <rPh sb="1" eb="3">
      <t>ジッシ</t>
    </rPh>
    <rPh sb="3" eb="6">
      <t>ケイカクショ</t>
    </rPh>
    <rPh sb="7" eb="9">
      <t>ケイヤク</t>
    </rPh>
    <rPh sb="9" eb="10">
      <t>ショ</t>
    </rPh>
    <rPh sb="10" eb="12">
      <t>ベッシ</t>
    </rPh>
    <rPh sb="12" eb="13">
      <t>トウ</t>
    </rPh>
    <rPh sb="14" eb="16">
      <t>キサイ</t>
    </rPh>
    <phoneticPr fontId="1"/>
  </si>
  <si>
    <t>④</t>
    <phoneticPr fontId="1"/>
  </si>
  <si>
    <t>その他（印刷製本費）</t>
    <rPh sb="2" eb="3">
      <t>タ</t>
    </rPh>
    <rPh sb="4" eb="6">
      <t>インサツ</t>
    </rPh>
    <rPh sb="6" eb="8">
      <t>セイホン</t>
    </rPh>
    <rPh sb="8" eb="9">
      <t>ヒ</t>
    </rPh>
    <phoneticPr fontId="1"/>
  </si>
  <si>
    <t>その他（会議費）</t>
    <rPh sb="2" eb="3">
      <t>タ</t>
    </rPh>
    <rPh sb="4" eb="6">
      <t>カイギ</t>
    </rPh>
    <rPh sb="6" eb="7">
      <t>ヒ</t>
    </rPh>
    <phoneticPr fontId="1"/>
  </si>
  <si>
    <t>その他（通信運搬費）</t>
    <rPh sb="2" eb="3">
      <t>タ</t>
    </rPh>
    <rPh sb="4" eb="6">
      <t>ツウシン</t>
    </rPh>
    <rPh sb="6" eb="8">
      <t>ウンパン</t>
    </rPh>
    <rPh sb="8" eb="9">
      <t>ヒ</t>
    </rPh>
    <phoneticPr fontId="1"/>
  </si>
  <si>
    <t>その他（光熱水料）</t>
    <rPh sb="2" eb="3">
      <t>タ</t>
    </rPh>
    <rPh sb="4" eb="6">
      <t>コウネツ</t>
    </rPh>
    <rPh sb="6" eb="7">
      <t>スイ</t>
    </rPh>
    <rPh sb="7" eb="8">
      <t>リョウ</t>
    </rPh>
    <phoneticPr fontId="1"/>
  </si>
  <si>
    <t>その他（その他）</t>
    <rPh sb="2" eb="3">
      <t>タ</t>
    </rPh>
    <rPh sb="6" eb="7">
      <t>タ</t>
    </rPh>
    <phoneticPr fontId="1"/>
  </si>
  <si>
    <t>※</t>
    <phoneticPr fontId="1"/>
  </si>
  <si>
    <t>消費税相当額の対象額の合計：</t>
    <rPh sb="0" eb="3">
      <t>ショウヒゼイ</t>
    </rPh>
    <rPh sb="3" eb="5">
      <t>ソウトウ</t>
    </rPh>
    <rPh sb="5" eb="6">
      <t>ガク</t>
    </rPh>
    <rPh sb="7" eb="9">
      <t>タイショウ</t>
    </rPh>
    <rPh sb="9" eb="10">
      <t>ガク</t>
    </rPh>
    <rPh sb="11" eb="13">
      <t>ゴウケイ</t>
    </rPh>
    <phoneticPr fontId="1"/>
  </si>
  <si>
    <t>直接費合計：</t>
    <rPh sb="0" eb="2">
      <t>チョクセツ</t>
    </rPh>
    <rPh sb="2" eb="3">
      <t>ヒ</t>
    </rPh>
    <rPh sb="3" eb="5">
      <t>ゴウケイ</t>
    </rPh>
    <phoneticPr fontId="1"/>
  </si>
  <si>
    <t>契約額</t>
    <rPh sb="0" eb="2">
      <t>ケイヤク</t>
    </rPh>
    <rPh sb="2" eb="3">
      <t>ガク</t>
    </rPh>
    <phoneticPr fontId="9"/>
  </si>
  <si>
    <t>以上</t>
    <rPh sb="0" eb="2">
      <t>イジョウ</t>
    </rPh>
    <phoneticPr fontId="1"/>
  </si>
  <si>
    <t>宿泊費</t>
    <rPh sb="0" eb="3">
      <t>シュクハクヒ</t>
    </rPh>
    <phoneticPr fontId="1"/>
  </si>
  <si>
    <t>その他</t>
    <rPh sb="2" eb="3">
      <t>タ</t>
    </rPh>
    <phoneticPr fontId="1"/>
  </si>
  <si>
    <t>日当</t>
    <rPh sb="0" eb="2">
      <t>ニットウ</t>
    </rPh>
    <phoneticPr fontId="9"/>
  </si>
  <si>
    <t>宿泊費</t>
    <rPh sb="0" eb="3">
      <t>シュクハクヒ</t>
    </rPh>
    <phoneticPr fontId="9"/>
  </si>
  <si>
    <t>日当</t>
    <phoneticPr fontId="1"/>
  </si>
  <si>
    <t>海外分</t>
    <rPh sb="0" eb="3">
      <t>カイガイブン</t>
    </rPh>
    <phoneticPr fontId="1"/>
  </si>
  <si>
    <t>国内分</t>
    <rPh sb="0" eb="3">
      <t>コクナイブン</t>
    </rPh>
    <phoneticPr fontId="1"/>
  </si>
  <si>
    <t>区間</t>
    <rPh sb="0" eb="2">
      <t>クカン</t>
    </rPh>
    <phoneticPr fontId="9"/>
  </si>
  <si>
    <t>小計
(税込)</t>
    <rPh sb="0" eb="2">
      <t>ショウケイ</t>
    </rPh>
    <rPh sb="4" eb="6">
      <t>ゼイコミ</t>
    </rPh>
    <phoneticPr fontId="9"/>
  </si>
  <si>
    <t>つくば</t>
    <phoneticPr fontId="1"/>
  </si>
  <si>
    <t>東京</t>
    <rPh sb="0" eb="2">
      <t>トウキョウ</t>
    </rPh>
    <phoneticPr fontId="9"/>
  </si>
  <si>
    <t>品川</t>
    <phoneticPr fontId="1"/>
  </si>
  <si>
    <t>アトランタ</t>
    <phoneticPr fontId="9"/>
  </si>
  <si>
    <t>～</t>
    <phoneticPr fontId="1"/>
  </si>
  <si>
    <t>JAXA太郎</t>
    <rPh sb="4" eb="6">
      <t>タロウ</t>
    </rPh>
    <phoneticPr fontId="1"/>
  </si>
  <si>
    <t>○○学会</t>
    <rPh sb="2" eb="4">
      <t>ガッカイ</t>
    </rPh>
    <phoneticPr fontId="1"/>
  </si>
  <si>
    <t>ISAS次郎</t>
    <rPh sb="4" eb="6">
      <t>ジロウ</t>
    </rPh>
    <phoneticPr fontId="1"/>
  </si>
  <si>
    <t>契約額</t>
    <rPh sb="0" eb="1">
      <t>チギリ</t>
    </rPh>
    <rPh sb="1" eb="2">
      <t>ヤク</t>
    </rPh>
    <rPh sb="2" eb="3">
      <t>ガク</t>
    </rPh>
    <phoneticPr fontId="9"/>
  </si>
  <si>
    <t>　　年　　月　　日</t>
    <rPh sb="2" eb="3">
      <t>ネン</t>
    </rPh>
    <rPh sb="5" eb="6">
      <t>ガツ</t>
    </rPh>
    <rPh sb="8" eb="9">
      <t>ヒ</t>
    </rPh>
    <phoneticPr fontId="1"/>
  </si>
  <si>
    <t>　　　　　　　　　　　　　　　　　　　　調達部長殿</t>
    <rPh sb="20" eb="22">
      <t>チョウタツ</t>
    </rPh>
    <rPh sb="22" eb="23">
      <t>ブ</t>
    </rPh>
    <rPh sb="23" eb="24">
      <t>チョウ</t>
    </rPh>
    <rPh sb="24" eb="25">
      <t>ドノ</t>
    </rPh>
    <phoneticPr fontId="1"/>
  </si>
  <si>
    <t>　　　年　　　月　　　日</t>
    <rPh sb="3" eb="4">
      <t>ネン</t>
    </rPh>
    <rPh sb="7" eb="8">
      <t>ガツ</t>
    </rPh>
    <rPh sb="11" eb="12">
      <t>ヒ</t>
    </rPh>
    <phoneticPr fontId="1"/>
  </si>
  <si>
    <t>委託　または　共同研究　どちらかに○を付けてください</t>
    <rPh sb="0" eb="2">
      <t>イタク</t>
    </rPh>
    <rPh sb="7" eb="9">
      <t>キョウドウ</t>
    </rPh>
    <rPh sb="9" eb="11">
      <t>ケンキュウ</t>
    </rPh>
    <rPh sb="19" eb="20">
      <t>ツ</t>
    </rPh>
    <phoneticPr fontId="1"/>
  </si>
  <si>
    <r>
      <t>上記、　</t>
    </r>
    <r>
      <rPr>
        <sz val="11"/>
        <rFont val="ＭＳ Ｐゴシック"/>
        <family val="3"/>
        <charset val="128"/>
        <scheme val="minor"/>
      </rPr>
      <t>委託　・　共同研究　契約について、、業務収支決算書（別紙）を添えて報告致します。</t>
    </r>
    <rPh sb="0" eb="2">
      <t>ジョウキ</t>
    </rPh>
    <rPh sb="4" eb="6">
      <t>イタク</t>
    </rPh>
    <rPh sb="9" eb="11">
      <t>キョウドウ</t>
    </rPh>
    <rPh sb="11" eb="13">
      <t>ケンキュウ</t>
    </rPh>
    <rPh sb="14" eb="16">
      <t>ケイヤク</t>
    </rPh>
    <rPh sb="22" eb="24">
      <t>ギョウム</t>
    </rPh>
    <rPh sb="24" eb="26">
      <t>シュウシ</t>
    </rPh>
    <rPh sb="26" eb="28">
      <t>ケッサン</t>
    </rPh>
    <rPh sb="28" eb="29">
      <t>ショ</t>
    </rPh>
    <rPh sb="30" eb="32">
      <t>ベッシ</t>
    </rPh>
    <rPh sb="34" eb="35">
      <t>ソ</t>
    </rPh>
    <rPh sb="37" eb="39">
      <t>ホウコク</t>
    </rPh>
    <rPh sb="39" eb="40">
      <t>イタ</t>
    </rPh>
    <phoneticPr fontId="1"/>
  </si>
  <si>
    <t>※</t>
    <phoneticPr fontId="1"/>
  </si>
  <si>
    <t>再委託費</t>
    <rPh sb="0" eb="3">
      <t>サイイタク</t>
    </rPh>
    <rPh sb="3" eb="4">
      <t>ヒ</t>
    </rPh>
    <phoneticPr fontId="9"/>
  </si>
  <si>
    <t>その他（外注費）</t>
    <rPh sb="2" eb="3">
      <t>タ</t>
    </rPh>
    <rPh sb="4" eb="7">
      <t>ガイチュウヒ</t>
    </rPh>
    <phoneticPr fontId="1"/>
  </si>
  <si>
    <t>その他（再委託費）</t>
    <rPh sb="2" eb="3">
      <t>タ</t>
    </rPh>
    <rPh sb="4" eb="7">
      <t>サイイタク</t>
    </rPh>
    <rPh sb="7" eb="8">
      <t>ヒ</t>
    </rPh>
    <phoneticPr fontId="1"/>
  </si>
  <si>
    <t>外注費</t>
    <rPh sb="0" eb="3">
      <t>ガイチュウヒ</t>
    </rPh>
    <phoneticPr fontId="1"/>
  </si>
  <si>
    <t>(※の合計)×(消費税率(10％))となる様に計算式が入っています。</t>
    <rPh sb="3" eb="5">
      <t>ゴウケイ</t>
    </rPh>
    <rPh sb="8" eb="11">
      <t>ショウヒゼイ</t>
    </rPh>
    <rPh sb="11" eb="12">
      <t>リツ</t>
    </rPh>
    <rPh sb="21" eb="22">
      <t>ヨウ</t>
    </rPh>
    <rPh sb="23" eb="25">
      <t>ケイサン</t>
    </rPh>
    <rPh sb="25" eb="26">
      <t>シキ</t>
    </rPh>
    <rPh sb="27" eb="28">
      <t>ハイ</t>
    </rPh>
    <phoneticPr fontId="1"/>
  </si>
  <si>
    <t>異なる税率を適用する場合は、計算式を削除して正しい金額を記載ください。税抜処理の場合は、計上しないでください。</t>
    <phoneticPr fontId="1"/>
  </si>
  <si>
    <t>％の左側に間接経費（一般管理費）率を入れると、(直接経費)×(間接経費（一般管理費）率)の金額が自動で入ります。</t>
    <phoneticPr fontId="1"/>
  </si>
  <si>
    <t>内税処理用の、消費税額(10％)を計算する式が入っています。異なる税率を適用する場合は、計算式を削除して正しい金額を記載ください。</t>
    <rPh sb="0" eb="2">
      <t>ウチゼイ</t>
    </rPh>
    <rPh sb="2" eb="4">
      <t>ショリ</t>
    </rPh>
    <rPh sb="4" eb="5">
      <t>ヨウ</t>
    </rPh>
    <rPh sb="7" eb="10">
      <t>ショウヒゼイ</t>
    </rPh>
    <rPh sb="10" eb="11">
      <t>ガク</t>
    </rPh>
    <rPh sb="17" eb="19">
      <t>ケイサン</t>
    </rPh>
    <rPh sb="21" eb="22">
      <t>シキ</t>
    </rPh>
    <rPh sb="23" eb="24">
      <t>ハイ</t>
    </rPh>
    <phoneticPr fontId="1"/>
  </si>
  <si>
    <t>登録番号</t>
    <rPh sb="0" eb="4">
      <t>トウロクバンゴウ</t>
    </rPh>
    <phoneticPr fontId="1"/>
  </si>
  <si>
    <t>インボイス制度における登録番号を記載してください</t>
    <rPh sb="16" eb="1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</si>
</sst>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4"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font>
    <font>
      <sz val="10.5"/>
      <name val="ＭＳ Ｐゴシック"/>
      <family val="3"/>
      <charset val="128"/>
      <scheme val="minor"/>
    </font>
    <font>
      <sz val="10.5"/>
      <color theme="1"/>
      <name val="ＭＳ Ｐゴシック"/>
      <family val="3"/>
      <charset val="128"/>
      <scheme val="minor"/>
    </font>
    <font>
      <sz val="10.5"/>
      <color rgb="FFFF0000"/>
      <name val="ＭＳ Ｐゴシック"/>
      <family val="3"/>
      <charset val="128"/>
      <scheme val="minor"/>
    </font>
    <font>
      <sz val="11"/>
      <color theme="1"/>
      <name val="ＭＳ Ｐ明朝"/>
      <family val="1"/>
      <charset val="128"/>
    </font>
    <font>
      <sz val="11"/>
      <color theme="1"/>
      <name val="ＭＳ Ｐゴシック"/>
      <family val="3"/>
      <charset val="128"/>
    </font>
    <font>
      <sz val="11"/>
      <name val="ＭＳ Ｐゴシック"/>
      <family val="3"/>
      <charset val="128"/>
    </font>
    <font>
      <sz val="11"/>
      <color rgb="FFFF0000"/>
      <name val="ＭＳ Ｐゴシック"/>
      <family val="3"/>
      <charset val="128"/>
    </font>
    <font>
      <sz val="9"/>
      <name val="ＭＳ Ｐゴシック"/>
      <family val="3"/>
      <charset val="128"/>
      <scheme val="minor"/>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name val="ＭＳ Ｐゴシック"/>
      <family val="3"/>
      <charset val="128"/>
      <scheme val="minor"/>
    </font>
    <font>
      <sz val="10"/>
      <name val="ＭＳ Ｐゴシック"/>
      <family val="3"/>
      <charset val="128"/>
    </font>
    <font>
      <b/>
      <sz val="10"/>
      <name val="ＭＳ Ｐゴシック"/>
      <family val="3"/>
      <charset val="128"/>
    </font>
    <font>
      <sz val="10"/>
      <color indexed="10"/>
      <name val="ＭＳ Ｐゴシック"/>
      <family val="3"/>
      <charset val="128"/>
    </font>
    <font>
      <sz val="10"/>
      <color indexed="12"/>
      <name val="ＭＳ Ｐゴシック"/>
      <family val="3"/>
      <charset val="128"/>
    </font>
    <font>
      <sz val="9"/>
      <name val="ＭＳ Ｐゴシック"/>
      <family val="3"/>
      <charset val="128"/>
    </font>
    <font>
      <sz val="10"/>
      <color rgb="FFFF0000"/>
      <name val="ＭＳ Ｐゴシック"/>
      <family val="3"/>
      <charset val="128"/>
    </font>
    <font>
      <b/>
      <sz val="10"/>
      <color rgb="FFFF0000"/>
      <name val="ＭＳ Ｐゴシック"/>
      <family val="3"/>
      <charset val="128"/>
    </font>
    <font>
      <b/>
      <sz val="14"/>
      <color theme="1"/>
      <name val="ＭＳ Ｐゴシック"/>
      <family val="3"/>
      <charset val="128"/>
      <scheme val="minor"/>
    </font>
    <font>
      <sz val="10"/>
      <name val="ＭＳ Ｐゴシック"/>
      <family val="3"/>
      <charset val="128"/>
      <scheme val="minor"/>
    </font>
    <font>
      <sz val="8"/>
      <name val="ＭＳ Ｐゴシック"/>
      <family val="3"/>
      <charset val="128"/>
    </font>
    <font>
      <strike/>
      <sz val="11"/>
      <color theme="1"/>
      <name val="ＭＳ Ｐゴシック"/>
      <family val="3"/>
      <charset val="128"/>
      <scheme val="minor"/>
    </font>
    <font>
      <strike/>
      <sz val="1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auto="1"/>
      </bottom>
      <diagonal/>
    </border>
    <border>
      <left style="thin">
        <color indexed="64"/>
      </left>
      <right style="thin">
        <color indexed="64"/>
      </right>
      <top style="medium">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top/>
      <bottom style="medium">
        <color indexed="64"/>
      </bottom>
      <diagonal/>
    </border>
    <border>
      <left style="thin">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xf numFmtId="38" fontId="15" fillId="0" borderId="0" applyFont="0" applyFill="0" applyBorder="0" applyAlignment="0" applyProtection="0"/>
  </cellStyleXfs>
  <cellXfs count="511">
    <xf numFmtId="0" fontId="0" fillId="0" borderId="0" xfId="0">
      <alignment vertical="center"/>
    </xf>
    <xf numFmtId="0" fontId="3" fillId="0" borderId="0" xfId="0" applyFont="1" applyAlignment="1">
      <alignment horizontal="right" vertical="center"/>
    </xf>
    <xf numFmtId="0" fontId="0" fillId="0" borderId="5" xfId="0" applyBorder="1">
      <alignment vertical="center"/>
    </xf>
    <xf numFmtId="0" fontId="8" fillId="0" borderId="0" xfId="2">
      <alignment vertical="center"/>
    </xf>
    <xf numFmtId="0" fontId="7" fillId="0" borderId="0" xfId="2" applyFont="1" applyAlignment="1">
      <alignment horizontal="right" vertical="center"/>
    </xf>
    <xf numFmtId="14" fontId="8" fillId="0" borderId="0" xfId="2" applyNumberFormat="1">
      <alignment vertical="center"/>
    </xf>
    <xf numFmtId="0" fontId="7" fillId="0" borderId="0" xfId="2" applyFont="1">
      <alignment vertical="center"/>
    </xf>
    <xf numFmtId="0" fontId="4" fillId="0" borderId="0" xfId="2" applyFont="1" applyAlignment="1">
      <alignment horizontal="center" vertical="center"/>
    </xf>
    <xf numFmtId="0" fontId="8" fillId="0" borderId="0" xfId="2" applyAlignment="1">
      <alignment horizontal="center" vertical="center"/>
    </xf>
    <xf numFmtId="0" fontId="4" fillId="0" borderId="0" xfId="2" applyFont="1">
      <alignment vertical="center"/>
    </xf>
    <xf numFmtId="0" fontId="4" fillId="0" borderId="0" xfId="0" applyFont="1">
      <alignment vertical="center"/>
    </xf>
    <xf numFmtId="38" fontId="15" fillId="0" borderId="3" xfId="1" applyFont="1" applyFill="1" applyBorder="1" applyAlignment="1">
      <alignment horizontal="right" vertical="center"/>
    </xf>
    <xf numFmtId="0" fontId="7" fillId="0" borderId="0" xfId="2" applyFont="1" applyAlignment="1">
      <alignment horizontal="center" vertical="center"/>
    </xf>
    <xf numFmtId="0" fontId="15" fillId="0" borderId="3" xfId="2" applyFont="1" applyBorder="1" applyAlignment="1">
      <alignment horizontal="center" vertical="center"/>
    </xf>
    <xf numFmtId="38" fontId="14" fillId="0" borderId="3" xfId="1" applyFont="1" applyFill="1" applyBorder="1" applyAlignment="1">
      <alignment horizontal="right" vertical="center"/>
    </xf>
    <xf numFmtId="14" fontId="15" fillId="0" borderId="3" xfId="2" applyNumberFormat="1" applyFont="1" applyBorder="1" applyAlignment="1">
      <alignment horizontal="center" vertical="center"/>
    </xf>
    <xf numFmtId="14" fontId="14" fillId="0" borderId="3" xfId="2" applyNumberFormat="1" applyFont="1" applyBorder="1" applyAlignment="1">
      <alignment horizontal="center" vertical="center"/>
    </xf>
    <xf numFmtId="0" fontId="15" fillId="0" borderId="3" xfId="2" applyFont="1" applyBorder="1" applyAlignment="1">
      <alignment horizontal="left" vertical="center"/>
    </xf>
    <xf numFmtId="0" fontId="15" fillId="0" borderId="1" xfId="2" applyFont="1" applyBorder="1" applyAlignment="1">
      <alignment horizontal="center" vertical="center"/>
    </xf>
    <xf numFmtId="38" fontId="14" fillId="0" borderId="1" xfId="1" applyFont="1" applyFill="1" applyBorder="1" applyAlignment="1">
      <alignment horizontal="right" vertical="center"/>
    </xf>
    <xf numFmtId="14" fontId="15" fillId="0" borderId="1" xfId="2" applyNumberFormat="1" applyFont="1" applyBorder="1" applyAlignment="1">
      <alignment horizontal="center" vertical="center"/>
    </xf>
    <xf numFmtId="14" fontId="14" fillId="0" borderId="1" xfId="2" applyNumberFormat="1" applyFont="1" applyBorder="1" applyAlignment="1">
      <alignment horizontal="center" vertical="center"/>
    </xf>
    <xf numFmtId="0" fontId="15" fillId="0" borderId="1" xfId="2" applyFont="1" applyBorder="1" applyAlignment="1">
      <alignment horizontal="left" vertical="center"/>
    </xf>
    <xf numFmtId="0" fontId="15" fillId="0" borderId="1" xfId="2" applyFont="1" applyBorder="1" applyAlignment="1" applyProtection="1">
      <alignment horizontal="center" vertical="center"/>
      <protection locked="0"/>
    </xf>
    <xf numFmtId="0" fontId="7" fillId="0" borderId="4" xfId="2" applyFont="1" applyBorder="1" applyAlignment="1">
      <alignment horizontal="center" vertical="center" wrapText="1"/>
    </xf>
    <xf numFmtId="0" fontId="16" fillId="0" borderId="6" xfId="2" applyFont="1" applyBorder="1" applyAlignment="1">
      <alignment vertical="center" wrapText="1"/>
    </xf>
    <xf numFmtId="0" fontId="0" fillId="0" borderId="0" xfId="0" applyAlignment="1">
      <alignment horizontal="left" vertical="center"/>
    </xf>
    <xf numFmtId="0" fontId="18" fillId="0" borderId="0" xfId="2" applyFont="1" applyAlignment="1">
      <alignment horizontal="center" vertical="center"/>
    </xf>
    <xf numFmtId="0" fontId="7" fillId="0" borderId="1" xfId="2" applyFont="1" applyBorder="1" applyAlignment="1">
      <alignment horizontal="left" vertical="center" wrapText="1"/>
    </xf>
    <xf numFmtId="0" fontId="10" fillId="3" borderId="1"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5" fillId="0" borderId="1" xfId="2" applyFont="1" applyBorder="1">
      <alignment vertical="center"/>
    </xf>
    <xf numFmtId="0" fontId="15" fillId="0" borderId="5" xfId="2" applyFont="1" applyBorder="1" applyAlignment="1">
      <alignment horizontal="center" vertical="center"/>
    </xf>
    <xf numFmtId="49" fontId="15" fillId="0" borderId="5" xfId="2" applyNumberFormat="1" applyFont="1" applyBorder="1" applyAlignment="1" applyProtection="1">
      <alignment horizontal="center" vertical="center" wrapText="1"/>
      <protection locked="0"/>
    </xf>
    <xf numFmtId="14" fontId="10" fillId="0" borderId="1" xfId="2" applyNumberFormat="1" applyFont="1" applyBorder="1" applyAlignment="1">
      <alignment horizontal="left" vertical="center" wrapText="1"/>
    </xf>
    <xf numFmtId="38" fontId="15" fillId="0" borderId="3" xfId="1" applyFont="1" applyFill="1" applyBorder="1" applyAlignment="1">
      <alignment vertical="center"/>
    </xf>
    <xf numFmtId="14" fontId="17" fillId="0" borderId="0" xfId="2" applyNumberFormat="1" applyFont="1" applyAlignment="1">
      <alignment horizontal="left" vertical="center" wrapText="1"/>
    </xf>
    <xf numFmtId="0" fontId="15" fillId="0" borderId="3" xfId="2" applyFont="1" applyBorder="1">
      <alignment vertical="center"/>
    </xf>
    <xf numFmtId="0" fontId="14" fillId="0" borderId="3" xfId="2" applyFont="1" applyBorder="1" applyAlignment="1">
      <alignment horizontal="center" vertical="center"/>
    </xf>
    <xf numFmtId="0" fontId="14" fillId="0" borderId="13" xfId="2" applyFont="1" applyBorder="1" applyAlignment="1">
      <alignment horizontal="center" vertical="center" wrapText="1"/>
    </xf>
    <xf numFmtId="0" fontId="15" fillId="0" borderId="2" xfId="2" applyFont="1" applyBorder="1">
      <alignment vertical="center"/>
    </xf>
    <xf numFmtId="14" fontId="14" fillId="0" borderId="3" xfId="2" applyNumberFormat="1" applyFont="1" applyBorder="1">
      <alignment vertical="center"/>
    </xf>
    <xf numFmtId="0" fontId="15" fillId="2" borderId="4" xfId="2" applyFont="1" applyFill="1" applyBorder="1" applyAlignment="1">
      <alignment horizontal="center" vertical="center" wrapText="1"/>
    </xf>
    <xf numFmtId="38" fontId="15" fillId="0" borderId="1" xfId="1" applyFont="1" applyFill="1" applyBorder="1" applyAlignment="1">
      <alignment horizontal="right" vertical="center"/>
    </xf>
    <xf numFmtId="0" fontId="7" fillId="0" borderId="1" xfId="2" applyFont="1" applyBorder="1" applyAlignment="1">
      <alignment horizontal="left" vertical="center"/>
    </xf>
    <xf numFmtId="49" fontId="15" fillId="0" borderId="1" xfId="2" applyNumberFormat="1" applyFont="1" applyBorder="1" applyAlignment="1" applyProtection="1">
      <alignment vertical="center" wrapText="1"/>
      <protection locked="0"/>
    </xf>
    <xf numFmtId="0" fontId="7" fillId="0" borderId="3" xfId="2" applyFont="1" applyBorder="1" applyAlignment="1">
      <alignment horizontal="left" vertical="center"/>
    </xf>
    <xf numFmtId="0" fontId="7" fillId="0" borderId="3" xfId="2" applyFont="1" applyBorder="1" applyAlignment="1">
      <alignment horizontal="center" vertical="center" wrapText="1"/>
    </xf>
    <xf numFmtId="0" fontId="15" fillId="0" borderId="2" xfId="2" applyFont="1" applyBorder="1" applyAlignment="1">
      <alignment horizontal="center" vertical="center"/>
    </xf>
    <xf numFmtId="0" fontId="7" fillId="0" borderId="6" xfId="2" applyFont="1" applyBorder="1" applyAlignment="1">
      <alignment horizontal="center" vertical="center" wrapText="1"/>
    </xf>
    <xf numFmtId="38" fontId="10" fillId="3" borderId="1" xfId="1" applyFont="1" applyFill="1" applyBorder="1" applyAlignment="1">
      <alignment horizontal="right" vertical="center" wrapText="1"/>
    </xf>
    <xf numFmtId="38" fontId="10" fillId="2" borderId="1" xfId="1" applyFont="1" applyFill="1" applyBorder="1" applyAlignment="1">
      <alignment horizontal="right" vertical="center" wrapText="1"/>
    </xf>
    <xf numFmtId="0" fontId="10" fillId="3" borderId="15" xfId="2" applyFont="1" applyFill="1" applyBorder="1" applyAlignment="1">
      <alignment horizontal="left" vertical="center" wrapText="1"/>
    </xf>
    <xf numFmtId="38" fontId="10" fillId="3" borderId="15" xfId="1" applyFont="1" applyFill="1" applyBorder="1" applyAlignment="1">
      <alignment horizontal="right" vertical="center" wrapText="1"/>
    </xf>
    <xf numFmtId="0" fontId="0" fillId="0" borderId="33" xfId="0" applyBorder="1">
      <alignment vertical="center"/>
    </xf>
    <xf numFmtId="0" fontId="10" fillId="0" borderId="25" xfId="2" applyFont="1" applyBorder="1" applyAlignment="1">
      <alignment horizontal="center" vertical="center" wrapText="1"/>
    </xf>
    <xf numFmtId="0" fontId="12" fillId="0" borderId="6" xfId="2" applyFont="1" applyBorder="1" applyAlignment="1">
      <alignment vertical="center" wrapText="1"/>
    </xf>
    <xf numFmtId="14" fontId="4" fillId="0" borderId="0" xfId="2" applyNumberFormat="1" applyFont="1" applyAlignment="1">
      <alignment horizontal="center" vertical="center"/>
    </xf>
    <xf numFmtId="0" fontId="8" fillId="0" borderId="0" xfId="2" applyAlignment="1">
      <alignment vertical="top" wrapText="1"/>
    </xf>
    <xf numFmtId="0" fontId="8" fillId="0" borderId="0" xfId="2" applyAlignment="1">
      <alignment horizontal="right" vertical="center"/>
    </xf>
    <xf numFmtId="0" fontId="7" fillId="0" borderId="2" xfId="2" applyFont="1" applyBorder="1" applyAlignment="1">
      <alignment horizontal="center" vertical="center" wrapText="1"/>
    </xf>
    <xf numFmtId="0" fontId="7" fillId="0" borderId="3" xfId="2" applyFont="1" applyBorder="1" applyAlignment="1">
      <alignment horizontal="left" vertical="center" wrapText="1"/>
    </xf>
    <xf numFmtId="38" fontId="7" fillId="0" borderId="3" xfId="1" applyFont="1" applyFill="1" applyBorder="1" applyAlignment="1">
      <alignment horizontal="center" vertical="center" wrapText="1"/>
    </xf>
    <xf numFmtId="38" fontId="7" fillId="0" borderId="3" xfId="1" applyFont="1" applyFill="1" applyBorder="1" applyAlignment="1">
      <alignment horizontal="right" vertical="center" wrapText="1"/>
    </xf>
    <xf numFmtId="14" fontId="7" fillId="0" borderId="3" xfId="2" applyNumberFormat="1" applyFont="1" applyBorder="1" applyAlignment="1">
      <alignment horizontal="center" vertical="center" wrapText="1"/>
    </xf>
    <xf numFmtId="0" fontId="4" fillId="0" borderId="3" xfId="2" applyFont="1" applyBorder="1" applyAlignment="1">
      <alignment horizontal="left" vertical="center" wrapText="1"/>
    </xf>
    <xf numFmtId="0" fontId="7" fillId="0" borderId="5" xfId="2" applyFont="1" applyBorder="1" applyAlignment="1">
      <alignment horizontal="center" vertical="center" wrapText="1"/>
    </xf>
    <xf numFmtId="38" fontId="7" fillId="0" borderId="1" xfId="1" applyFont="1" applyFill="1" applyBorder="1" applyAlignment="1">
      <alignment horizontal="center" vertical="center" wrapText="1"/>
    </xf>
    <xf numFmtId="38" fontId="7" fillId="0" borderId="1" xfId="1" applyFont="1" applyFill="1" applyBorder="1" applyAlignment="1">
      <alignment horizontal="right" vertical="center" wrapText="1"/>
    </xf>
    <xf numFmtId="14" fontId="7" fillId="0" borderId="1" xfId="2" applyNumberFormat="1" applyFont="1" applyBorder="1" applyAlignment="1">
      <alignment horizontal="center" vertical="center" wrapText="1"/>
    </xf>
    <xf numFmtId="0" fontId="8" fillId="0" borderId="6" xfId="2" applyBorder="1" applyAlignment="1">
      <alignment horizontal="left" vertical="center" wrapText="1"/>
    </xf>
    <xf numFmtId="38" fontId="8" fillId="0" borderId="1" xfId="1" applyFont="1" applyFill="1" applyBorder="1" applyAlignment="1">
      <alignment vertical="center"/>
    </xf>
    <xf numFmtId="0" fontId="7" fillId="0" borderId="28" xfId="2" applyFont="1" applyBorder="1" applyAlignment="1">
      <alignment horizontal="center" vertical="center" wrapText="1"/>
    </xf>
    <xf numFmtId="0" fontId="18" fillId="0" borderId="0" xfId="2" applyFont="1">
      <alignment vertical="center"/>
    </xf>
    <xf numFmtId="0" fontId="8" fillId="0" borderId="0" xfId="0" applyFont="1">
      <alignment vertical="center"/>
    </xf>
    <xf numFmtId="0" fontId="7" fillId="0" borderId="12" xfId="2" applyFont="1" applyBorder="1">
      <alignment vertical="center"/>
    </xf>
    <xf numFmtId="0" fontId="8" fillId="0" borderId="0" xfId="0" applyFont="1" applyAlignment="1">
      <alignment horizontal="center" vertical="center"/>
    </xf>
    <xf numFmtId="0" fontId="7" fillId="0" borderId="2" xfId="2" applyFont="1" applyBorder="1" applyAlignment="1">
      <alignment vertical="center" wrapText="1"/>
    </xf>
    <xf numFmtId="0" fontId="7" fillId="0" borderId="4" xfId="2" quotePrefix="1" applyFont="1" applyBorder="1" applyAlignment="1">
      <alignment horizontal="center" vertical="center" wrapText="1"/>
    </xf>
    <xf numFmtId="0" fontId="8" fillId="0" borderId="0" xfId="0" applyFont="1" applyAlignment="1">
      <alignment vertical="center" wrapText="1"/>
    </xf>
    <xf numFmtId="0" fontId="8" fillId="0" borderId="5" xfId="0" applyFont="1" applyBorder="1" applyAlignment="1">
      <alignment vertical="center" wrapText="1"/>
    </xf>
    <xf numFmtId="0" fontId="8" fillId="0" borderId="1" xfId="0" applyFont="1" applyBorder="1" applyAlignment="1">
      <alignment vertical="center" wrapText="1"/>
    </xf>
    <xf numFmtId="0" fontId="7" fillId="0" borderId="6" xfId="2" quotePrefix="1" applyFont="1" applyBorder="1" applyAlignment="1">
      <alignment horizontal="center" vertical="center" wrapText="1"/>
    </xf>
    <xf numFmtId="0" fontId="7" fillId="3" borderId="1" xfId="2" applyFont="1" applyFill="1" applyBorder="1" applyAlignment="1">
      <alignment horizontal="left" vertical="center" wrapText="1"/>
    </xf>
    <xf numFmtId="0" fontId="8" fillId="0" borderId="0" xfId="0" applyFont="1" applyAlignment="1">
      <alignment horizontal="right" vertical="center"/>
    </xf>
    <xf numFmtId="0" fontId="7" fillId="0" borderId="0" xfId="2" applyFont="1" applyAlignment="1">
      <alignment horizontal="left" vertical="center"/>
    </xf>
    <xf numFmtId="0" fontId="14" fillId="0" borderId="0" xfId="2" applyFont="1">
      <alignment vertical="center"/>
    </xf>
    <xf numFmtId="0" fontId="14" fillId="0" borderId="0" xfId="2" applyFont="1" applyAlignment="1">
      <alignment horizontal="center" vertical="center"/>
    </xf>
    <xf numFmtId="38" fontId="14" fillId="0" borderId="0" xfId="1" applyFont="1" applyBorder="1" applyAlignment="1">
      <alignment horizontal="right" vertical="center"/>
    </xf>
    <xf numFmtId="0" fontId="14" fillId="0" borderId="0" xfId="2"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38" fontId="7" fillId="0" borderId="7" xfId="1" applyFont="1" applyFill="1" applyBorder="1" applyAlignment="1">
      <alignment horizontal="right" vertical="center" wrapText="1"/>
    </xf>
    <xf numFmtId="14" fontId="7" fillId="0" borderId="7" xfId="2" applyNumberFormat="1" applyFont="1" applyBorder="1" applyAlignment="1">
      <alignment horizontal="center" vertical="center" wrapText="1"/>
    </xf>
    <xf numFmtId="0" fontId="7" fillId="0" borderId="7" xfId="2" applyFont="1" applyBorder="1" applyAlignment="1">
      <alignment horizontal="left" vertical="center" wrapText="1"/>
    </xf>
    <xf numFmtId="0" fontId="7" fillId="0" borderId="8" xfId="2" applyFont="1" applyBorder="1" applyAlignment="1">
      <alignment horizontal="center" vertical="center" wrapText="1"/>
    </xf>
    <xf numFmtId="14" fontId="10" fillId="3" borderId="15" xfId="2" applyNumberFormat="1" applyFont="1" applyFill="1" applyBorder="1" applyAlignment="1">
      <alignment horizontal="left" vertical="center" wrapText="1"/>
    </xf>
    <xf numFmtId="14" fontId="10" fillId="3" borderId="1" xfId="2" applyNumberFormat="1" applyFont="1" applyFill="1" applyBorder="1" applyAlignment="1">
      <alignment horizontal="left" vertical="center" wrapText="1"/>
    </xf>
    <xf numFmtId="0" fontId="0" fillId="0" borderId="0" xfId="0" applyAlignment="1">
      <alignment horizontal="right" vertical="center"/>
    </xf>
    <xf numFmtId="0" fontId="14" fillId="0" borderId="27" xfId="2" applyFont="1" applyBorder="1" applyAlignment="1">
      <alignment horizontal="center" vertical="center"/>
    </xf>
    <xf numFmtId="0" fontId="14" fillId="0" borderId="13" xfId="2" applyFont="1" applyBorder="1" applyAlignment="1">
      <alignment horizontal="center" vertical="center"/>
    </xf>
    <xf numFmtId="0" fontId="7" fillId="0" borderId="13" xfId="2" applyFont="1" applyBorder="1" applyAlignment="1">
      <alignment horizontal="center" vertical="center" wrapText="1"/>
    </xf>
    <xf numFmtId="0" fontId="14" fillId="0" borderId="24" xfId="2" applyFont="1" applyBorder="1" applyAlignment="1">
      <alignment horizontal="center" vertical="center" wrapText="1"/>
    </xf>
    <xf numFmtId="0" fontId="16" fillId="0" borderId="8" xfId="2" applyFont="1" applyBorder="1" applyAlignment="1">
      <alignment horizontal="left" vertical="center" wrapText="1"/>
    </xf>
    <xf numFmtId="0" fontId="0" fillId="0" borderId="27" xfId="0" applyBorder="1">
      <alignment vertical="center"/>
    </xf>
    <xf numFmtId="0" fontId="10" fillId="0" borderId="13" xfId="2" applyFont="1" applyBorder="1" applyAlignment="1">
      <alignment horizontal="center" vertical="center" wrapText="1"/>
    </xf>
    <xf numFmtId="0" fontId="11" fillId="0" borderId="24" xfId="2" applyFont="1" applyBorder="1" applyAlignment="1">
      <alignment horizontal="center" vertical="center" wrapText="1"/>
    </xf>
    <xf numFmtId="0" fontId="7" fillId="0" borderId="27" xfId="2" applyFont="1" applyBorder="1" applyAlignment="1">
      <alignment horizontal="center" vertical="center"/>
    </xf>
    <xf numFmtId="0" fontId="7" fillId="0" borderId="13" xfId="2" applyFont="1" applyBorder="1" applyAlignment="1">
      <alignment horizontal="center" vertical="center"/>
    </xf>
    <xf numFmtId="0" fontId="8" fillId="0" borderId="24" xfId="2" applyBorder="1" applyAlignment="1">
      <alignment horizontal="center" vertical="center" wrapText="1"/>
    </xf>
    <xf numFmtId="0" fontId="7" fillId="0" borderId="17" xfId="2" applyFont="1" applyBorder="1" applyAlignment="1">
      <alignment horizontal="center" vertical="center" wrapText="1"/>
    </xf>
    <xf numFmtId="38" fontId="14" fillId="0" borderId="13" xfId="3" applyFont="1" applyFill="1" applyBorder="1" applyAlignment="1">
      <alignment horizontal="center" vertical="center"/>
    </xf>
    <xf numFmtId="0" fontId="8" fillId="0" borderId="13" xfId="2" applyBorder="1" applyAlignment="1">
      <alignment horizontal="center" vertical="center"/>
    </xf>
    <xf numFmtId="0" fontId="7" fillId="0" borderId="0" xfId="0" applyFont="1">
      <alignment vertical="center"/>
    </xf>
    <xf numFmtId="0" fontId="0" fillId="0" borderId="0" xfId="0" applyAlignment="1">
      <alignment horizontal="right" vertical="center" wrapText="1"/>
    </xf>
    <xf numFmtId="0" fontId="22" fillId="0" borderId="0" xfId="0" applyFont="1">
      <alignment vertical="center"/>
    </xf>
    <xf numFmtId="0" fontId="15" fillId="0" borderId="0" xfId="0" applyFont="1" applyAlignment="1">
      <alignment horizontal="center" vertical="center"/>
    </xf>
    <xf numFmtId="0" fontId="22" fillId="0" borderId="0" xfId="0" applyFont="1" applyAlignment="1">
      <alignment horizontal="left" vertical="center"/>
    </xf>
    <xf numFmtId="0" fontId="24" fillId="0" borderId="0" xfId="0" applyFont="1" applyAlignment="1">
      <alignment horizontal="center" vertical="center"/>
    </xf>
    <xf numFmtId="0" fontId="25" fillId="0" borderId="0" xfId="0" applyFont="1" applyAlignment="1">
      <alignment horizontal="center" vertical="center"/>
    </xf>
    <xf numFmtId="0" fontId="22" fillId="0" borderId="0" xfId="0" applyFont="1" applyAlignment="1">
      <alignment horizontal="center" vertical="center"/>
    </xf>
    <xf numFmtId="0" fontId="22" fillId="0" borderId="9" xfId="0" applyFont="1" applyBorder="1">
      <alignment vertical="center"/>
    </xf>
    <xf numFmtId="0" fontId="25" fillId="0" borderId="0" xfId="0" applyFont="1">
      <alignment vertical="center"/>
    </xf>
    <xf numFmtId="0" fontId="10" fillId="0" borderId="36" xfId="2" applyFont="1" applyBorder="1" applyAlignment="1">
      <alignment horizontal="center" vertical="center" wrapText="1"/>
    </xf>
    <xf numFmtId="0" fontId="22" fillId="0" borderId="50" xfId="0" applyFont="1" applyBorder="1" applyAlignment="1">
      <alignment vertical="center" shrinkToFit="1"/>
    </xf>
    <xf numFmtId="0" fontId="22" fillId="0" borderId="48" xfId="0" applyFont="1" applyBorder="1" applyAlignment="1">
      <alignment vertical="center" shrinkToFit="1"/>
    </xf>
    <xf numFmtId="0" fontId="22" fillId="0" borderId="11" xfId="0" applyFont="1" applyBorder="1" applyAlignment="1">
      <alignment vertical="center" shrinkToFit="1"/>
    </xf>
    <xf numFmtId="14" fontId="14" fillId="0" borderId="7" xfId="2" applyNumberFormat="1" applyFont="1" applyBorder="1" applyAlignment="1">
      <alignment horizontal="center" vertical="center"/>
    </xf>
    <xf numFmtId="0" fontId="7" fillId="0" borderId="57" xfId="2" applyFont="1" applyBorder="1" applyAlignment="1">
      <alignment horizontal="center" vertical="center" wrapText="1"/>
    </xf>
    <xf numFmtId="0" fontId="0" fillId="0" borderId="34" xfId="0" applyBorder="1">
      <alignment vertical="center"/>
    </xf>
    <xf numFmtId="0" fontId="10" fillId="3" borderId="7" xfId="2" applyFont="1" applyFill="1" applyBorder="1" applyAlignment="1">
      <alignment horizontal="left" vertical="center" wrapText="1"/>
    </xf>
    <xf numFmtId="38" fontId="10" fillId="3" borderId="7" xfId="1" applyFont="1" applyFill="1" applyBorder="1" applyAlignment="1">
      <alignment horizontal="right" vertical="center" wrapText="1"/>
    </xf>
    <xf numFmtId="14" fontId="10" fillId="3" borderId="7" xfId="2" applyNumberFormat="1" applyFont="1" applyFill="1" applyBorder="1" applyAlignment="1">
      <alignment horizontal="left" vertical="center" wrapText="1"/>
    </xf>
    <xf numFmtId="0" fontId="12" fillId="0" borderId="8" xfId="2" applyFont="1" applyBorder="1" applyAlignment="1">
      <alignment vertical="center" wrapText="1"/>
    </xf>
    <xf numFmtId="0" fontId="7" fillId="0" borderId="34" xfId="2" applyFont="1" applyBorder="1" applyAlignment="1">
      <alignment horizontal="center" vertical="center" wrapText="1"/>
    </xf>
    <xf numFmtId="38" fontId="7" fillId="0" borderId="7" xfId="1" applyFont="1" applyFill="1" applyBorder="1" applyAlignment="1">
      <alignment horizontal="center" vertical="center" wrapText="1"/>
    </xf>
    <xf numFmtId="0" fontId="8" fillId="0" borderId="8" xfId="2" applyBorder="1" applyAlignment="1">
      <alignment horizontal="left" vertical="center" wrapText="1"/>
    </xf>
    <xf numFmtId="0" fontId="15" fillId="0" borderId="34" xfId="2" applyFont="1" applyBorder="1">
      <alignment vertical="center"/>
    </xf>
    <xf numFmtId="0" fontId="15" fillId="0" borderId="7" xfId="2" applyFont="1" applyBorder="1">
      <alignment vertical="center"/>
    </xf>
    <xf numFmtId="0" fontId="14" fillId="0" borderId="7" xfId="2" applyFont="1" applyBorder="1" applyAlignment="1">
      <alignment horizontal="center" vertical="center"/>
    </xf>
    <xf numFmtId="38" fontId="15" fillId="0" borderId="7" xfId="1" applyFont="1" applyFill="1" applyBorder="1" applyAlignment="1">
      <alignment vertical="center"/>
    </xf>
    <xf numFmtId="14" fontId="14" fillId="0" borderId="7" xfId="2" applyNumberFormat="1" applyFont="1" applyBorder="1">
      <alignment vertical="center"/>
    </xf>
    <xf numFmtId="38" fontId="7" fillId="0" borderId="18" xfId="1" applyFont="1" applyFill="1" applyBorder="1" applyAlignment="1">
      <alignment vertical="center" wrapText="1"/>
    </xf>
    <xf numFmtId="38" fontId="7" fillId="0" borderId="60" xfId="1" applyFont="1" applyBorder="1">
      <alignment vertical="center"/>
    </xf>
    <xf numFmtId="0" fontId="7" fillId="4" borderId="5" xfId="2" applyFont="1" applyFill="1" applyBorder="1" applyAlignment="1">
      <alignment horizontal="center" vertical="center" wrapText="1"/>
    </xf>
    <xf numFmtId="0" fontId="7" fillId="4" borderId="1" xfId="2" applyFont="1" applyFill="1" applyBorder="1" applyAlignment="1">
      <alignment horizontal="left" vertical="center" wrapText="1"/>
    </xf>
    <xf numFmtId="38" fontId="7" fillId="4" borderId="1" xfId="1" applyFont="1" applyFill="1" applyBorder="1" applyAlignment="1">
      <alignment horizontal="center" vertical="center" wrapText="1"/>
    </xf>
    <xf numFmtId="38" fontId="7" fillId="4" borderId="1" xfId="1" applyFont="1" applyFill="1" applyBorder="1" applyAlignment="1">
      <alignment horizontal="right" vertical="center" wrapText="1"/>
    </xf>
    <xf numFmtId="14" fontId="7" fillId="4" borderId="1" xfId="2" applyNumberFormat="1" applyFont="1" applyFill="1" applyBorder="1" applyAlignment="1">
      <alignment horizontal="center" vertical="center" wrapText="1"/>
    </xf>
    <xf numFmtId="49" fontId="15" fillId="4" borderId="34" xfId="2" applyNumberFormat="1" applyFont="1" applyFill="1" applyBorder="1" applyAlignment="1" applyProtection="1">
      <alignment horizontal="center" vertical="center" wrapText="1"/>
      <protection locked="0"/>
    </xf>
    <xf numFmtId="49" fontId="15" fillId="4" borderId="7" xfId="2" applyNumberFormat="1" applyFont="1" applyFill="1" applyBorder="1" applyAlignment="1" applyProtection="1">
      <alignment vertical="center" wrapText="1"/>
      <protection locked="0"/>
    </xf>
    <xf numFmtId="0" fontId="15" fillId="4" borderId="7" xfId="2" applyFont="1" applyFill="1" applyBorder="1" applyAlignment="1" applyProtection="1">
      <alignment horizontal="center" vertical="center"/>
      <protection locked="0"/>
    </xf>
    <xf numFmtId="38" fontId="14" fillId="4" borderId="7" xfId="1" applyFont="1" applyFill="1" applyBorder="1" applyAlignment="1">
      <alignment horizontal="right" vertical="center"/>
    </xf>
    <xf numFmtId="38" fontId="15" fillId="4" borderId="7" xfId="1" applyFont="1" applyFill="1" applyBorder="1" applyAlignment="1">
      <alignment horizontal="right" vertical="center"/>
    </xf>
    <xf numFmtId="14" fontId="15" fillId="4" borderId="7" xfId="2" applyNumberFormat="1" applyFont="1" applyFill="1" applyBorder="1" applyAlignment="1">
      <alignment horizontal="center" vertical="center"/>
    </xf>
    <xf numFmtId="14" fontId="14" fillId="4" borderId="7" xfId="2" applyNumberFormat="1" applyFont="1" applyFill="1" applyBorder="1" applyAlignment="1">
      <alignment horizontal="center" vertical="center"/>
    </xf>
    <xf numFmtId="0" fontId="15" fillId="4" borderId="7" xfId="2" applyFont="1" applyFill="1" applyBorder="1" applyAlignment="1">
      <alignment horizontal="left" vertical="center"/>
    </xf>
    <xf numFmtId="0" fontId="7" fillId="4" borderId="7" xfId="2" applyFont="1" applyFill="1" applyBorder="1" applyAlignment="1">
      <alignment horizontal="left" vertical="center" wrapText="1"/>
    </xf>
    <xf numFmtId="0" fontId="15" fillId="4" borderId="5" xfId="2" applyFont="1" applyFill="1" applyBorder="1">
      <alignment vertical="center"/>
    </xf>
    <xf numFmtId="0" fontId="15" fillId="4" borderId="1" xfId="2" applyFont="1" applyFill="1" applyBorder="1">
      <alignment vertical="center"/>
    </xf>
    <xf numFmtId="0" fontId="14" fillId="4" borderId="1" xfId="2" applyFont="1" applyFill="1" applyBorder="1" applyAlignment="1">
      <alignment horizontal="center" vertical="center"/>
    </xf>
    <xf numFmtId="38" fontId="15" fillId="4" borderId="1" xfId="1" applyFont="1" applyFill="1" applyBorder="1" applyAlignment="1">
      <alignment vertical="center"/>
    </xf>
    <xf numFmtId="14" fontId="14" fillId="4" borderId="1" xfId="2" applyNumberFormat="1" applyFont="1" applyFill="1" applyBorder="1" applyAlignment="1">
      <alignment horizontal="center" vertical="center"/>
    </xf>
    <xf numFmtId="0" fontId="7" fillId="4" borderId="8" xfId="2" applyFont="1" applyFill="1" applyBorder="1" applyAlignment="1">
      <alignment horizontal="center" vertical="center" wrapText="1"/>
    </xf>
    <xf numFmtId="0" fontId="22" fillId="0" borderId="50" xfId="0" applyFont="1" applyBorder="1" applyAlignment="1">
      <alignment horizontal="center" vertical="center"/>
    </xf>
    <xf numFmtId="0" fontId="8" fillId="0" borderId="0" xfId="0" applyFont="1" applyAlignment="1">
      <alignment horizontal="left" vertical="top" wrapText="1"/>
    </xf>
    <xf numFmtId="0" fontId="22" fillId="0" borderId="0" xfId="0" applyFont="1" applyAlignment="1">
      <alignment horizontal="right" vertical="center"/>
    </xf>
    <xf numFmtId="0" fontId="22" fillId="0" borderId="39" xfId="0" applyFont="1" applyBorder="1" applyAlignment="1">
      <alignment horizontal="center" vertical="top"/>
    </xf>
    <xf numFmtId="0" fontId="27" fillId="0" borderId="0" xfId="0" applyFont="1" applyAlignment="1">
      <alignment horizontal="right" vertical="center"/>
    </xf>
    <xf numFmtId="0" fontId="15" fillId="0" borderId="0" xfId="0" applyFont="1" applyAlignment="1">
      <alignment horizontal="right" vertical="top"/>
    </xf>
    <xf numFmtId="0" fontId="15" fillId="0" borderId="0" xfId="0" applyFont="1" applyAlignment="1">
      <alignment horizontal="left" vertical="center"/>
    </xf>
    <xf numFmtId="0" fontId="23" fillId="0" borderId="0" xfId="0" applyFont="1">
      <alignment vertical="center"/>
    </xf>
    <xf numFmtId="0" fontId="0" fillId="0" borderId="0" xfId="0" applyAlignment="1">
      <alignment vertical="center" wrapText="1"/>
    </xf>
    <xf numFmtId="0" fontId="25" fillId="0" borderId="0" xfId="0" applyFont="1" applyAlignment="1">
      <alignment horizontal="left" vertical="center"/>
    </xf>
    <xf numFmtId="0" fontId="0" fillId="0" borderId="0" xfId="0" applyAlignment="1">
      <alignment vertical="top"/>
    </xf>
    <xf numFmtId="0" fontId="7" fillId="0" borderId="0" xfId="0" applyFont="1" applyAlignment="1">
      <alignment vertical="center" wrapText="1"/>
    </xf>
    <xf numFmtId="0" fontId="28" fillId="0" borderId="0" xfId="0" applyFont="1">
      <alignment vertical="center"/>
    </xf>
    <xf numFmtId="0" fontId="8" fillId="0" borderId="0" xfId="0" applyFont="1" applyAlignment="1">
      <alignment horizontal="left" vertical="center" wrapText="1"/>
    </xf>
    <xf numFmtId="0" fontId="26" fillId="0" borderId="37" xfId="0" applyFont="1" applyBorder="1">
      <alignment vertical="center"/>
    </xf>
    <xf numFmtId="0" fontId="22" fillId="0" borderId="75" xfId="0" applyFont="1" applyBorder="1" applyAlignment="1">
      <alignment vertical="center" shrinkToFit="1"/>
    </xf>
    <xf numFmtId="0" fontId="22" fillId="0" borderId="43" xfId="0" applyFont="1" applyBorder="1" applyAlignment="1">
      <alignment vertical="center" shrinkToFit="1"/>
    </xf>
    <xf numFmtId="0" fontId="22" fillId="0" borderId="74" xfId="0" applyFont="1" applyBorder="1" applyAlignment="1">
      <alignment vertical="center" shrinkToFit="1"/>
    </xf>
    <xf numFmtId="14" fontId="10" fillId="0" borderId="58" xfId="2" applyNumberFormat="1" applyFont="1" applyBorder="1" applyAlignment="1">
      <alignment vertical="center" wrapText="1"/>
    </xf>
    <xf numFmtId="14" fontId="10" fillId="0" borderId="21" xfId="2" applyNumberFormat="1" applyFont="1" applyBorder="1" applyAlignment="1">
      <alignment vertical="center" wrapText="1"/>
    </xf>
    <xf numFmtId="14" fontId="10" fillId="0" borderId="79" xfId="2" applyNumberFormat="1" applyFont="1" applyBorder="1" applyAlignment="1">
      <alignment vertical="center" wrapText="1"/>
    </xf>
    <xf numFmtId="0" fontId="3" fillId="0" borderId="0" xfId="2" applyFont="1">
      <alignment vertical="center"/>
    </xf>
    <xf numFmtId="0" fontId="29" fillId="0" borderId="0" xfId="2" applyFont="1">
      <alignment vertical="center"/>
    </xf>
    <xf numFmtId="0" fontId="10" fillId="0" borderId="0" xfId="2" applyFont="1" applyAlignment="1">
      <alignment horizontal="center" vertical="center" wrapText="1"/>
    </xf>
    <xf numFmtId="38" fontId="10" fillId="0" borderId="0" xfId="1" applyFont="1" applyBorder="1" applyAlignment="1">
      <alignment horizontal="right" vertical="center" wrapText="1"/>
    </xf>
    <xf numFmtId="14" fontId="10" fillId="0" borderId="0" xfId="2" applyNumberFormat="1" applyFont="1" applyAlignment="1">
      <alignment horizontal="center" wrapText="1"/>
    </xf>
    <xf numFmtId="38" fontId="7" fillId="0" borderId="0" xfId="1" applyFont="1" applyBorder="1">
      <alignment vertical="center"/>
    </xf>
    <xf numFmtId="14" fontId="7" fillId="0" borderId="0" xfId="2" applyNumberFormat="1" applyFont="1" applyAlignment="1">
      <alignment horizontal="center" vertical="center" wrapText="1"/>
    </xf>
    <xf numFmtId="38" fontId="7" fillId="0" borderId="58" xfId="1" applyFont="1" applyFill="1" applyBorder="1" applyAlignment="1">
      <alignment horizontal="center" vertical="center" wrapText="1"/>
    </xf>
    <xf numFmtId="38" fontId="7" fillId="0" borderId="18" xfId="1" applyFont="1" applyFill="1" applyBorder="1" applyAlignment="1">
      <alignment horizontal="center" vertical="center" wrapText="1"/>
    </xf>
    <xf numFmtId="38" fontId="7" fillId="0" borderId="58" xfId="1" applyFont="1" applyFill="1" applyBorder="1" applyAlignment="1">
      <alignment horizontal="right" vertical="center" wrapText="1"/>
    </xf>
    <xf numFmtId="38" fontId="7" fillId="0" borderId="18" xfId="1" applyFont="1" applyFill="1" applyBorder="1" applyAlignment="1">
      <alignment horizontal="right" vertical="center" wrapText="1"/>
    </xf>
    <xf numFmtId="14" fontId="7" fillId="0" borderId="58" xfId="2" applyNumberFormat="1" applyFont="1" applyBorder="1" applyAlignment="1">
      <alignment horizontal="center" vertical="center" wrapText="1"/>
    </xf>
    <xf numFmtId="14" fontId="7" fillId="0" borderId="18" xfId="2" applyNumberFormat="1" applyFont="1" applyBorder="1" applyAlignment="1">
      <alignment horizontal="center" vertical="center" wrapText="1"/>
    </xf>
    <xf numFmtId="0" fontId="7" fillId="0" borderId="0" xfId="2" applyFont="1" applyAlignment="1">
      <alignment horizontal="left" vertical="top" wrapText="1"/>
    </xf>
    <xf numFmtId="0" fontId="7" fillId="0" borderId="0" xfId="2" applyFont="1" applyAlignment="1">
      <alignment horizontal="left" vertical="top"/>
    </xf>
    <xf numFmtId="14" fontId="30" fillId="0" borderId="58" xfId="2" applyNumberFormat="1" applyFont="1" applyBorder="1" applyAlignment="1">
      <alignment vertical="center" wrapText="1"/>
    </xf>
    <xf numFmtId="14" fontId="30" fillId="0" borderId="14" xfId="2" applyNumberFormat="1" applyFont="1" applyBorder="1" applyAlignment="1">
      <alignment vertical="center" wrapText="1"/>
    </xf>
    <xf numFmtId="38" fontId="30" fillId="0" borderId="18" xfId="1" applyFont="1" applyFill="1" applyBorder="1" applyAlignment="1">
      <alignment vertical="center" wrapText="1"/>
    </xf>
    <xf numFmtId="0" fontId="31" fillId="0" borderId="50" xfId="0" applyFont="1" applyBorder="1" applyAlignment="1">
      <alignment horizontal="center" vertical="center"/>
    </xf>
    <xf numFmtId="0" fontId="7" fillId="0" borderId="79" xfId="2" applyFont="1" applyBorder="1" applyAlignment="1">
      <alignment horizontal="center" vertical="center" wrapText="1"/>
    </xf>
    <xf numFmtId="14" fontId="7" fillId="0" borderId="13" xfId="2" applyNumberFormat="1" applyFont="1" applyBorder="1" applyAlignment="1">
      <alignment horizontal="center" vertical="center" wrapText="1"/>
    </xf>
    <xf numFmtId="0" fontId="7" fillId="0" borderId="3" xfId="2" applyFont="1" applyBorder="1" applyAlignment="1">
      <alignment horizontal="right" vertical="center" wrapText="1"/>
    </xf>
    <xf numFmtId="0" fontId="8" fillId="0" borderId="1" xfId="0" applyFont="1" applyBorder="1" applyAlignment="1">
      <alignment horizontal="right" vertical="center" wrapText="1"/>
    </xf>
    <xf numFmtId="14" fontId="7" fillId="0" borderId="3" xfId="2" applyNumberFormat="1" applyFont="1" applyBorder="1" applyAlignment="1">
      <alignment horizontal="left" vertical="center"/>
    </xf>
    <xf numFmtId="14" fontId="7" fillId="0" borderId="1" xfId="2" applyNumberFormat="1" applyFont="1" applyBorder="1" applyAlignment="1">
      <alignment horizontal="left"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38" fontId="7" fillId="0" borderId="58" xfId="1" applyFont="1" applyBorder="1" applyAlignment="1">
      <alignment horizontal="right" vertical="center" wrapText="1"/>
    </xf>
    <xf numFmtId="38" fontId="7" fillId="0" borderId="18" xfId="1" applyFont="1" applyBorder="1" applyAlignment="1">
      <alignment horizontal="right" vertical="center" wrapText="1"/>
    </xf>
    <xf numFmtId="38" fontId="7" fillId="0" borderId="9" xfId="1" applyFont="1" applyFill="1" applyBorder="1" applyAlignment="1">
      <alignment horizontal="right" vertical="center" wrapText="1"/>
    </xf>
    <xf numFmtId="14" fontId="7" fillId="0" borderId="27" xfId="2" applyNumberFormat="1" applyFont="1" applyBorder="1" applyAlignment="1">
      <alignment horizontal="center" vertical="center" wrapText="1"/>
    </xf>
    <xf numFmtId="0" fontId="7" fillId="0" borderId="85" xfId="2" applyFont="1" applyBorder="1" applyAlignment="1">
      <alignment horizontal="center" vertical="center" wrapText="1"/>
    </xf>
    <xf numFmtId="38" fontId="7" fillId="0" borderId="2" xfId="1" applyFont="1" applyFill="1" applyBorder="1" applyAlignment="1">
      <alignment horizontal="right" vertical="center" wrapText="1"/>
    </xf>
    <xf numFmtId="38" fontId="7" fillId="0" borderId="4" xfId="1" applyFont="1" applyFill="1" applyBorder="1" applyAlignment="1">
      <alignment horizontal="right" vertical="center" wrapText="1"/>
    </xf>
    <xf numFmtId="38" fontId="7" fillId="0" borderId="57" xfId="1" applyFont="1" applyBorder="1" applyAlignment="1">
      <alignment horizontal="right" vertical="center" wrapText="1"/>
    </xf>
    <xf numFmtId="38" fontId="7" fillId="0" borderId="61" xfId="1" applyFont="1" applyBorder="1" applyAlignment="1">
      <alignment horizontal="right" vertical="center" wrapText="1"/>
    </xf>
    <xf numFmtId="38" fontId="7" fillId="0" borderId="28" xfId="1" applyFont="1" applyBorder="1" applyAlignment="1">
      <alignment horizontal="right" vertical="center" wrapText="1"/>
    </xf>
    <xf numFmtId="38" fontId="7" fillId="0" borderId="29" xfId="1" applyFont="1" applyBorder="1" applyAlignment="1">
      <alignment horizontal="right" vertical="center" wrapText="1"/>
    </xf>
    <xf numFmtId="0" fontId="7" fillId="0" borderId="10" xfId="2" quotePrefix="1" applyFont="1" applyBorder="1" applyAlignment="1">
      <alignment horizontal="left" vertical="center" wrapText="1"/>
    </xf>
    <xf numFmtId="0" fontId="7" fillId="0" borderId="86" xfId="2" quotePrefix="1" applyFont="1" applyBorder="1" applyAlignment="1">
      <alignment horizontal="left" vertical="center" wrapText="1"/>
    </xf>
    <xf numFmtId="0" fontId="30" fillId="0" borderId="35" xfId="2" applyFont="1" applyBorder="1" applyAlignment="1">
      <alignment horizontal="left" vertical="center" wrapText="1"/>
    </xf>
    <xf numFmtId="0" fontId="7" fillId="0" borderId="87" xfId="2"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lignment vertical="center"/>
    </xf>
    <xf numFmtId="0" fontId="22" fillId="3" borderId="50" xfId="0" applyFont="1" applyFill="1" applyBorder="1" applyAlignment="1">
      <alignment horizontal="center" vertical="center"/>
    </xf>
    <xf numFmtId="0" fontId="22" fillId="3" borderId="9" xfId="0" applyFont="1" applyFill="1" applyBorder="1">
      <alignment vertical="center"/>
    </xf>
    <xf numFmtId="0" fontId="21" fillId="0" borderId="0" xfId="0" applyFont="1" applyAlignment="1">
      <alignment horizontal="left" vertical="top" wrapText="1"/>
    </xf>
    <xf numFmtId="0" fontId="21" fillId="0" borderId="0" xfId="0" applyFont="1" applyAlignment="1">
      <alignment horizontal="left" vertical="center" wrapText="1"/>
    </xf>
    <xf numFmtId="38" fontId="7" fillId="0" borderId="49" xfId="1" applyFont="1" applyFill="1" applyBorder="1" applyAlignment="1">
      <alignment wrapText="1"/>
    </xf>
    <xf numFmtId="0" fontId="32" fillId="0" borderId="0" xfId="0" applyFont="1" applyAlignment="1">
      <alignment horizontal="right" vertical="center"/>
    </xf>
    <xf numFmtId="176" fontId="0" fillId="0" borderId="0" xfId="0" applyNumberFormat="1" applyAlignment="1">
      <alignment horizontal="left" vertical="center"/>
    </xf>
    <xf numFmtId="0" fontId="0" fillId="0" borderId="0" xfId="0" applyAlignment="1">
      <alignment horizontal="left" vertical="center" wrapText="1"/>
    </xf>
    <xf numFmtId="0" fontId="7"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shrinkToFit="1"/>
    </xf>
    <xf numFmtId="0" fontId="22" fillId="0" borderId="0" xfId="0" applyFont="1" applyAlignment="1">
      <alignment horizontal="center" vertical="center" wrapText="1" shrinkToFit="1"/>
    </xf>
    <xf numFmtId="0" fontId="22" fillId="0" borderId="0" xfId="0" applyFont="1" applyAlignment="1">
      <alignment horizontal="center" vertical="center" shrinkToFit="1"/>
    </xf>
    <xf numFmtId="0" fontId="22" fillId="0" borderId="0" xfId="0" applyFont="1" applyAlignment="1">
      <alignment horizontal="left" vertical="center" wrapText="1" shrinkToFit="1"/>
    </xf>
    <xf numFmtId="0" fontId="22" fillId="3" borderId="50" xfId="0" applyFont="1" applyFill="1" applyBorder="1" applyAlignment="1">
      <alignment horizontal="center" vertical="center"/>
    </xf>
    <xf numFmtId="0" fontId="22" fillId="3" borderId="48" xfId="0" applyFont="1" applyFill="1" applyBorder="1" applyAlignment="1">
      <alignment horizontal="center" vertical="center"/>
    </xf>
    <xf numFmtId="0" fontId="22" fillId="3" borderId="64"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66" xfId="0" applyFont="1" applyFill="1" applyBorder="1" applyAlignment="1">
      <alignment horizontal="center" vertical="center"/>
    </xf>
    <xf numFmtId="0" fontId="22" fillId="0" borderId="50" xfId="0" applyFont="1" applyBorder="1" applyAlignment="1">
      <alignment horizontal="center" vertical="center"/>
    </xf>
    <xf numFmtId="0" fontId="22" fillId="0" borderId="48" xfId="0" applyFont="1" applyBorder="1" applyAlignment="1">
      <alignment horizontal="center" vertical="center"/>
    </xf>
    <xf numFmtId="0" fontId="22" fillId="0" borderId="64" xfId="0" applyFont="1" applyBorder="1" applyAlignment="1">
      <alignment horizontal="center" vertical="center"/>
    </xf>
    <xf numFmtId="0" fontId="22" fillId="0" borderId="60" xfId="0" applyFont="1" applyBorder="1" applyAlignment="1">
      <alignment horizontal="center" vertical="center"/>
    </xf>
    <xf numFmtId="0" fontId="22" fillId="0" borderId="22" xfId="0" applyFont="1" applyBorder="1" applyAlignment="1">
      <alignment horizontal="center" vertical="center"/>
    </xf>
    <xf numFmtId="0" fontId="22" fillId="0" borderId="45" xfId="0" applyFont="1" applyBorder="1" applyAlignment="1">
      <alignment horizontal="center" vertical="center"/>
    </xf>
    <xf numFmtId="0" fontId="22" fillId="0" borderId="75"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9" xfId="0" applyFont="1" applyBorder="1" applyAlignment="1">
      <alignment horizontal="center" vertical="center"/>
    </xf>
    <xf numFmtId="0" fontId="22" fillId="0" borderId="12" xfId="0" applyFont="1" applyBorder="1" applyAlignment="1">
      <alignment horizontal="center" vertical="center"/>
    </xf>
    <xf numFmtId="0" fontId="22" fillId="0" borderId="66" xfId="0" applyFont="1" applyBorder="1" applyAlignment="1">
      <alignment horizontal="center" vertical="center"/>
    </xf>
    <xf numFmtId="3" fontId="22" fillId="0" borderId="48" xfId="0" applyNumberFormat="1" applyFont="1" applyBorder="1" applyAlignment="1">
      <alignment horizontal="right" vertical="center"/>
    </xf>
    <xf numFmtId="3" fontId="22" fillId="0" borderId="64" xfId="0" applyNumberFormat="1" applyFont="1" applyBorder="1" applyAlignment="1">
      <alignment horizontal="right" vertical="center"/>
    </xf>
    <xf numFmtId="3" fontId="22" fillId="0" borderId="12" xfId="0" applyNumberFormat="1" applyFont="1" applyBorder="1" applyAlignment="1">
      <alignment horizontal="center" vertical="center"/>
    </xf>
    <xf numFmtId="3" fontId="22" fillId="0" borderId="66" xfId="0" applyNumberFormat="1" applyFont="1" applyBorder="1" applyAlignment="1">
      <alignment horizontal="center" vertical="center"/>
    </xf>
    <xf numFmtId="3" fontId="22" fillId="0" borderId="12" xfId="0" applyNumberFormat="1" applyFont="1" applyBorder="1" applyAlignment="1">
      <alignment horizontal="right" vertical="center"/>
    </xf>
    <xf numFmtId="3" fontId="22" fillId="0" borderId="66" xfId="0" applyNumberFormat="1" applyFont="1" applyBorder="1" applyAlignment="1">
      <alignment horizontal="right" vertical="center"/>
    </xf>
    <xf numFmtId="3" fontId="22" fillId="3" borderId="48" xfId="0" applyNumberFormat="1" applyFont="1" applyFill="1" applyBorder="1" applyAlignment="1">
      <alignment horizontal="right" vertical="center"/>
    </xf>
    <xf numFmtId="3" fontId="22" fillId="3" borderId="64" xfId="0" applyNumberFormat="1" applyFont="1" applyFill="1" applyBorder="1" applyAlignment="1">
      <alignment horizontal="right" vertical="center"/>
    </xf>
    <xf numFmtId="3" fontId="22" fillId="3" borderId="12" xfId="0" applyNumberFormat="1" applyFont="1" applyFill="1" applyBorder="1" applyAlignment="1">
      <alignment horizontal="center" vertical="center"/>
    </xf>
    <xf numFmtId="3" fontId="22" fillId="3" borderId="66" xfId="0" applyNumberFormat="1" applyFont="1" applyFill="1" applyBorder="1" applyAlignment="1">
      <alignment horizontal="center" vertical="center"/>
    </xf>
    <xf numFmtId="0" fontId="22" fillId="3" borderId="50" xfId="0" applyFont="1" applyFill="1" applyBorder="1" applyAlignment="1">
      <alignment horizontal="left" vertical="center"/>
    </xf>
    <xf numFmtId="0" fontId="22" fillId="3" borderId="48" xfId="0" applyFont="1" applyFill="1" applyBorder="1" applyAlignment="1">
      <alignment horizontal="left" vertical="center"/>
    </xf>
    <xf numFmtId="0" fontId="22" fillId="3" borderId="64" xfId="0" applyFont="1" applyFill="1" applyBorder="1" applyAlignment="1">
      <alignment horizontal="left" vertical="center"/>
    </xf>
    <xf numFmtId="0" fontId="22" fillId="3" borderId="9"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66" xfId="0" applyFont="1" applyFill="1" applyBorder="1" applyAlignment="1">
      <alignment horizontal="left" vertical="center"/>
    </xf>
    <xf numFmtId="0" fontId="22" fillId="0" borderId="63"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3" fontId="22" fillId="0" borderId="50" xfId="0" applyNumberFormat="1" applyFont="1" applyBorder="1" applyAlignment="1">
      <alignment horizontal="right" vertical="center"/>
    </xf>
    <xf numFmtId="3" fontId="22" fillId="0" borderId="11" xfId="0" applyNumberFormat="1" applyFont="1" applyBorder="1" applyAlignment="1">
      <alignment horizontal="right" vertical="center"/>
    </xf>
    <xf numFmtId="3" fontId="22" fillId="0" borderId="9" xfId="0" applyNumberFormat="1" applyFont="1" applyBorder="1" applyAlignment="1">
      <alignment horizontal="right" vertical="center"/>
    </xf>
    <xf numFmtId="3" fontId="22" fillId="0" borderId="10" xfId="0" applyNumberFormat="1" applyFont="1" applyBorder="1" applyAlignment="1">
      <alignment horizontal="right" vertical="center"/>
    </xf>
    <xf numFmtId="3" fontId="22" fillId="0" borderId="51" xfId="0" applyNumberFormat="1" applyFont="1" applyBorder="1" applyAlignment="1">
      <alignment horizontal="right" vertical="center"/>
    </xf>
    <xf numFmtId="3" fontId="22" fillId="0" borderId="52" xfId="0" applyNumberFormat="1" applyFont="1" applyBorder="1" applyAlignment="1">
      <alignment horizontal="right" vertical="center"/>
    </xf>
    <xf numFmtId="3" fontId="22" fillId="0" borderId="53" xfId="0" applyNumberFormat="1" applyFont="1" applyBorder="1" applyAlignment="1">
      <alignment horizontal="right" vertical="center"/>
    </xf>
    <xf numFmtId="3" fontId="22" fillId="0" borderId="54" xfId="0" applyNumberFormat="1" applyFont="1" applyBorder="1" applyAlignment="1">
      <alignment horizontal="right" vertical="center"/>
    </xf>
    <xf numFmtId="3" fontId="22" fillId="0" borderId="55" xfId="0" applyNumberFormat="1" applyFont="1" applyBorder="1" applyAlignment="1">
      <alignment horizontal="right" vertical="center"/>
    </xf>
    <xf numFmtId="3" fontId="22" fillId="0" borderId="56" xfId="0" applyNumberFormat="1" applyFont="1" applyBorder="1" applyAlignment="1">
      <alignment horizontal="right" vertical="center"/>
    </xf>
    <xf numFmtId="3" fontId="22" fillId="0" borderId="50" xfId="0" applyNumberFormat="1" applyFont="1" applyBorder="1" applyAlignment="1">
      <alignment horizontal="right" vertical="center" shrinkToFit="1"/>
    </xf>
    <xf numFmtId="3" fontId="22" fillId="0" borderId="48" xfId="0" applyNumberFormat="1" applyFont="1" applyBorder="1" applyAlignment="1">
      <alignment horizontal="right" vertical="center" shrinkToFit="1"/>
    </xf>
    <xf numFmtId="3" fontId="22" fillId="0" borderId="9" xfId="0" applyNumberFormat="1" applyFont="1" applyBorder="1" applyAlignment="1">
      <alignment horizontal="right" vertical="center" shrinkToFit="1"/>
    </xf>
    <xf numFmtId="3" fontId="22" fillId="0" borderId="12" xfId="0" applyNumberFormat="1" applyFont="1" applyBorder="1" applyAlignment="1">
      <alignment horizontal="right" vertical="center" shrinkToFit="1"/>
    </xf>
    <xf numFmtId="3" fontId="22" fillId="0" borderId="48" xfId="0" applyNumberFormat="1" applyFont="1" applyBorder="1" applyAlignment="1">
      <alignment horizontal="left" vertical="center" shrinkToFit="1"/>
    </xf>
    <xf numFmtId="3" fontId="22" fillId="0" borderId="11" xfId="0" applyNumberFormat="1" applyFont="1" applyBorder="1" applyAlignment="1">
      <alignment horizontal="left" vertical="center" shrinkToFit="1"/>
    </xf>
    <xf numFmtId="3" fontId="22" fillId="0" borderId="12" xfId="0" applyNumberFormat="1" applyFont="1" applyBorder="1" applyAlignment="1">
      <alignment horizontal="left" vertical="center" shrinkToFit="1"/>
    </xf>
    <xf numFmtId="3" fontId="22" fillId="0" borderId="10" xfId="0" applyNumberFormat="1" applyFont="1" applyBorder="1" applyAlignment="1">
      <alignment horizontal="left" vertical="center" shrinkToFit="1"/>
    </xf>
    <xf numFmtId="0" fontId="22" fillId="0" borderId="63" xfId="0" applyFont="1" applyBorder="1" applyAlignment="1">
      <alignment horizontal="center" vertical="center"/>
    </xf>
    <xf numFmtId="0" fontId="22" fillId="0" borderId="11" xfId="0" applyFont="1" applyBorder="1" applyAlignment="1">
      <alignment horizontal="center" vertical="center"/>
    </xf>
    <xf numFmtId="0" fontId="22" fillId="0" borderId="65" xfId="0" applyFont="1" applyBorder="1" applyAlignment="1">
      <alignment horizontal="center" vertical="center"/>
    </xf>
    <xf numFmtId="0" fontId="22" fillId="0" borderId="0" xfId="0" applyFont="1" applyAlignment="1">
      <alignment horizontal="center" vertical="center"/>
    </xf>
    <xf numFmtId="0" fontId="22" fillId="0" borderId="20" xfId="0" applyFont="1" applyBorder="1" applyAlignment="1">
      <alignment horizontal="center" vertical="center"/>
    </xf>
    <xf numFmtId="0" fontId="22" fillId="0" borderId="50" xfId="0" applyFont="1" applyBorder="1" applyAlignment="1">
      <alignment horizontal="left" vertical="center" shrinkToFit="1"/>
    </xf>
    <xf numFmtId="0" fontId="22" fillId="0" borderId="48"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9" xfId="0" applyFont="1" applyBorder="1" applyAlignment="1">
      <alignment horizontal="left" vertical="center" shrinkToFit="1"/>
    </xf>
    <xf numFmtId="0" fontId="22" fillId="0" borderId="12" xfId="0" applyFont="1" applyBorder="1" applyAlignment="1">
      <alignment horizontal="left" vertical="center" shrinkToFit="1"/>
    </xf>
    <xf numFmtId="0" fontId="22" fillId="0" borderId="10" xfId="0" applyFont="1" applyBorder="1" applyAlignment="1">
      <alignment horizontal="left" vertical="center" shrinkToFit="1"/>
    </xf>
    <xf numFmtId="0" fontId="22" fillId="0" borderId="67" xfId="0" applyFont="1" applyBorder="1" applyAlignment="1">
      <alignment horizontal="center" vertical="center"/>
    </xf>
    <xf numFmtId="0" fontId="22" fillId="0" borderId="10" xfId="0" applyFont="1" applyBorder="1" applyAlignment="1">
      <alignment horizontal="center" vertical="center"/>
    </xf>
    <xf numFmtId="0" fontId="22" fillId="0" borderId="63" xfId="0" applyFont="1" applyBorder="1" applyAlignment="1">
      <alignment horizontal="left" vertical="center" wrapText="1"/>
    </xf>
    <xf numFmtId="0" fontId="22" fillId="0" borderId="48" xfId="0" applyFont="1" applyBorder="1" applyAlignment="1">
      <alignment horizontal="left" vertical="center"/>
    </xf>
    <xf numFmtId="0" fontId="22" fillId="0" borderId="11" xfId="0" applyFont="1" applyBorder="1" applyAlignment="1">
      <alignment horizontal="left" vertical="center"/>
    </xf>
    <xf numFmtId="0" fontId="22" fillId="0" borderId="23" xfId="0" applyFont="1" applyBorder="1" applyAlignment="1">
      <alignment horizontal="left" vertical="center"/>
    </xf>
    <xf numFmtId="0" fontId="22" fillId="0" borderId="22" xfId="0" applyFont="1" applyBorder="1" applyAlignment="1">
      <alignment horizontal="left" vertical="center"/>
    </xf>
    <xf numFmtId="0" fontId="22" fillId="0" borderId="49" xfId="0" applyFont="1" applyBorder="1" applyAlignment="1">
      <alignment horizontal="left" vertical="center"/>
    </xf>
    <xf numFmtId="3" fontId="22" fillId="0" borderId="68" xfId="0" applyNumberFormat="1" applyFont="1" applyBorder="1" applyAlignment="1">
      <alignment horizontal="right" vertical="center"/>
    </xf>
    <xf numFmtId="3" fontId="22" fillId="0" borderId="69" xfId="0" applyNumberFormat="1" applyFont="1" applyBorder="1" applyAlignment="1">
      <alignment horizontal="right" vertical="center"/>
    </xf>
    <xf numFmtId="3" fontId="22" fillId="0" borderId="70" xfId="0" applyNumberFormat="1" applyFont="1" applyBorder="1" applyAlignment="1">
      <alignment horizontal="right" vertical="center"/>
    </xf>
    <xf numFmtId="0" fontId="22" fillId="0" borderId="63" xfId="0" applyFont="1" applyBorder="1" applyAlignment="1">
      <alignment horizontal="left" vertical="center"/>
    </xf>
    <xf numFmtId="0" fontId="22" fillId="0" borderId="67" xfId="0" applyFont="1" applyBorder="1" applyAlignment="1">
      <alignment horizontal="left" vertical="center"/>
    </xf>
    <xf numFmtId="0" fontId="22" fillId="0" borderId="12" xfId="0" applyFont="1" applyBorder="1" applyAlignment="1">
      <alignment horizontal="left" vertical="center"/>
    </xf>
    <xf numFmtId="0" fontId="22" fillId="0" borderId="10" xfId="0" applyFont="1" applyBorder="1" applyAlignment="1">
      <alignment horizontal="left" vertical="center"/>
    </xf>
    <xf numFmtId="3" fontId="22" fillId="0" borderId="50" xfId="0" applyNumberFormat="1" applyFont="1" applyBorder="1" applyAlignment="1">
      <alignment horizontal="center" vertical="center" shrinkToFit="1"/>
    </xf>
    <xf numFmtId="3" fontId="22" fillId="0" borderId="48" xfId="0" applyNumberFormat="1" applyFont="1" applyBorder="1" applyAlignment="1">
      <alignment horizontal="center" vertical="center" shrinkToFit="1"/>
    </xf>
    <xf numFmtId="3" fontId="22" fillId="0" borderId="11" xfId="0" applyNumberFormat="1" applyFont="1" applyBorder="1" applyAlignment="1">
      <alignment horizontal="center" vertical="center" shrinkToFit="1"/>
    </xf>
    <xf numFmtId="3" fontId="22" fillId="0" borderId="9" xfId="0" applyNumberFormat="1" applyFont="1" applyBorder="1" applyAlignment="1">
      <alignment horizontal="center" vertical="center" shrinkToFit="1"/>
    </xf>
    <xf numFmtId="3" fontId="22" fillId="0" borderId="12" xfId="0" applyNumberFormat="1" applyFont="1" applyBorder="1" applyAlignment="1">
      <alignment horizontal="center" vertical="center" shrinkToFit="1"/>
    </xf>
    <xf numFmtId="3" fontId="22" fillId="0" borderId="10" xfId="0" applyNumberFormat="1" applyFont="1" applyBorder="1" applyAlignment="1">
      <alignment horizontal="center" vertical="center" shrinkToFit="1"/>
    </xf>
    <xf numFmtId="3" fontId="22" fillId="0" borderId="51" xfId="0" applyNumberFormat="1" applyFont="1" applyBorder="1" applyAlignment="1">
      <alignment horizontal="center" vertical="center"/>
    </xf>
    <xf numFmtId="3" fontId="22" fillId="0" borderId="52" xfId="0" applyNumberFormat="1" applyFont="1" applyBorder="1" applyAlignment="1">
      <alignment horizontal="center" vertical="center"/>
    </xf>
    <xf numFmtId="3" fontId="22" fillId="0" borderId="53" xfId="0" applyNumberFormat="1" applyFont="1" applyBorder="1" applyAlignment="1">
      <alignment horizontal="center" vertical="center"/>
    </xf>
    <xf numFmtId="3" fontId="22" fillId="0" borderId="54" xfId="0" applyNumberFormat="1" applyFont="1" applyBorder="1" applyAlignment="1">
      <alignment horizontal="center" vertical="center"/>
    </xf>
    <xf numFmtId="3" fontId="22" fillId="0" borderId="55" xfId="0" applyNumberFormat="1" applyFont="1" applyBorder="1" applyAlignment="1">
      <alignment horizontal="center" vertical="center"/>
    </xf>
    <xf numFmtId="3" fontId="22" fillId="0" borderId="56" xfId="0" applyNumberFormat="1" applyFont="1" applyBorder="1" applyAlignment="1">
      <alignment horizontal="center" vertical="center"/>
    </xf>
    <xf numFmtId="0" fontId="22" fillId="0" borderId="9"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2" xfId="0" applyFont="1" applyBorder="1" applyAlignment="1">
      <alignment horizontal="right" vertical="center" shrinkToFit="1"/>
    </xf>
    <xf numFmtId="0" fontId="22" fillId="0" borderId="10" xfId="0" applyFont="1" applyBorder="1" applyAlignment="1">
      <alignment horizontal="right" vertical="center" shrinkToFit="1"/>
    </xf>
    <xf numFmtId="0" fontId="22" fillId="0" borderId="48" xfId="0" applyFont="1" applyBorder="1" applyAlignment="1">
      <alignment horizontal="right" vertical="center" shrinkToFit="1"/>
    </xf>
    <xf numFmtId="0" fontId="22" fillId="0" borderId="11" xfId="0" applyFont="1" applyBorder="1" applyAlignment="1">
      <alignment horizontal="right" vertical="center" shrinkToFit="1"/>
    </xf>
    <xf numFmtId="0" fontId="22" fillId="0" borderId="60"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49" xfId="0" applyFont="1" applyBorder="1" applyAlignment="1">
      <alignment horizontal="center" vertical="center" shrinkToFit="1"/>
    </xf>
    <xf numFmtId="3" fontId="22" fillId="0" borderId="60" xfId="0" applyNumberFormat="1" applyFont="1" applyBorder="1" applyAlignment="1">
      <alignment horizontal="right" vertical="center" shrinkToFit="1"/>
    </xf>
    <xf numFmtId="0" fontId="22" fillId="0" borderId="22" xfId="0" applyFont="1" applyBorder="1" applyAlignment="1">
      <alignment horizontal="right" vertical="center" shrinkToFit="1"/>
    </xf>
    <xf numFmtId="0" fontId="22" fillId="0" borderId="49" xfId="0" applyFont="1" applyBorder="1" applyAlignment="1">
      <alignment horizontal="right" vertical="center" shrinkToFit="1"/>
    </xf>
    <xf numFmtId="0" fontId="22" fillId="0" borderId="46" xfId="0" applyFont="1" applyBorder="1" applyAlignment="1">
      <alignment horizontal="left" vertical="center" wrapText="1"/>
    </xf>
    <xf numFmtId="0" fontId="22" fillId="0" borderId="43" xfId="0" applyFont="1" applyBorder="1" applyAlignment="1">
      <alignment horizontal="left" vertical="center"/>
    </xf>
    <xf numFmtId="0" fontId="22" fillId="0" borderId="74" xfId="0" applyFont="1" applyBorder="1" applyAlignment="1">
      <alignment horizontal="left" vertical="center"/>
    </xf>
    <xf numFmtId="3" fontId="22" fillId="0" borderId="76" xfId="0" applyNumberFormat="1" applyFont="1" applyBorder="1" applyAlignment="1">
      <alignment horizontal="center" vertical="center"/>
    </xf>
    <xf numFmtId="3" fontId="22" fillId="0" borderId="77" xfId="0" applyNumberFormat="1" applyFont="1" applyBorder="1" applyAlignment="1">
      <alignment horizontal="center" vertical="center"/>
    </xf>
    <xf numFmtId="3" fontId="22" fillId="0" borderId="78" xfId="0" applyNumberFormat="1" applyFont="1" applyBorder="1" applyAlignment="1">
      <alignment horizontal="center" vertical="center"/>
    </xf>
    <xf numFmtId="3" fontId="22" fillId="0" borderId="75" xfId="0" applyNumberFormat="1" applyFont="1" applyBorder="1" applyAlignment="1">
      <alignment horizontal="right" vertical="center"/>
    </xf>
    <xf numFmtId="3" fontId="22" fillId="0" borderId="43" xfId="0" applyNumberFormat="1" applyFont="1" applyBorder="1" applyAlignment="1">
      <alignment horizontal="right" vertical="center"/>
    </xf>
    <xf numFmtId="3" fontId="22" fillId="0" borderId="74" xfId="0" applyNumberFormat="1" applyFont="1" applyBorder="1" applyAlignment="1">
      <alignment horizontal="right" vertical="center"/>
    </xf>
    <xf numFmtId="3" fontId="22" fillId="0" borderId="76" xfId="0" applyNumberFormat="1" applyFont="1" applyBorder="1" applyAlignment="1">
      <alignment horizontal="right" vertical="center"/>
    </xf>
    <xf numFmtId="3" fontId="22" fillId="0" borderId="77" xfId="0" applyNumberFormat="1" applyFont="1" applyBorder="1" applyAlignment="1">
      <alignment horizontal="right" vertical="center"/>
    </xf>
    <xf numFmtId="3" fontId="22" fillId="0" borderId="78" xfId="0" applyNumberFormat="1" applyFont="1" applyBorder="1" applyAlignment="1">
      <alignment horizontal="right" vertical="center"/>
    </xf>
    <xf numFmtId="0" fontId="22" fillId="3" borderId="50" xfId="0" applyFont="1" applyFill="1" applyBorder="1" applyAlignment="1">
      <alignment horizontal="center" vertical="center" shrinkToFit="1"/>
    </xf>
    <xf numFmtId="0" fontId="22" fillId="3" borderId="48" xfId="0" applyFont="1" applyFill="1" applyBorder="1" applyAlignment="1">
      <alignment horizontal="center" vertical="center" shrinkToFit="1"/>
    </xf>
    <xf numFmtId="0" fontId="22" fillId="3" borderId="11" xfId="0" applyFont="1" applyFill="1" applyBorder="1" applyAlignment="1">
      <alignment horizontal="center" vertical="center" shrinkToFit="1"/>
    </xf>
    <xf numFmtId="0" fontId="22" fillId="3" borderId="9" xfId="0" applyFont="1" applyFill="1" applyBorder="1" applyAlignment="1">
      <alignment horizontal="center" vertical="center" shrinkToFit="1"/>
    </xf>
    <xf numFmtId="0" fontId="22" fillId="3" borderId="12" xfId="0" applyFont="1" applyFill="1" applyBorder="1" applyAlignment="1">
      <alignment horizontal="center" vertical="center" shrinkToFit="1"/>
    </xf>
    <xf numFmtId="0" fontId="22" fillId="3" borderId="10" xfId="0" applyFont="1" applyFill="1" applyBorder="1" applyAlignment="1">
      <alignment horizontal="center" vertical="center" shrinkToFit="1"/>
    </xf>
    <xf numFmtId="3" fontId="22" fillId="3" borderId="50" xfId="0" applyNumberFormat="1" applyFont="1" applyFill="1" applyBorder="1" applyAlignment="1">
      <alignment horizontal="right" vertical="center"/>
    </xf>
    <xf numFmtId="3" fontId="22" fillId="3" borderId="11" xfId="0" applyNumberFormat="1" applyFont="1" applyFill="1" applyBorder="1" applyAlignment="1">
      <alignment horizontal="right" vertical="center"/>
    </xf>
    <xf numFmtId="3" fontId="22" fillId="3" borderId="9" xfId="0" applyNumberFormat="1" applyFont="1" applyFill="1" applyBorder="1" applyAlignment="1">
      <alignment horizontal="right" vertical="center"/>
    </xf>
    <xf numFmtId="3" fontId="22" fillId="3" borderId="12" xfId="0" applyNumberFormat="1" applyFont="1" applyFill="1" applyBorder="1" applyAlignment="1">
      <alignment horizontal="right" vertical="center"/>
    </xf>
    <xf numFmtId="3" fontId="22" fillId="3" borderId="10" xfId="0" applyNumberFormat="1" applyFont="1" applyFill="1" applyBorder="1" applyAlignment="1">
      <alignment horizontal="right" vertical="center"/>
    </xf>
    <xf numFmtId="3" fontId="22" fillId="3" borderId="51" xfId="0" applyNumberFormat="1" applyFont="1" applyFill="1" applyBorder="1" applyAlignment="1">
      <alignment horizontal="right" vertical="center"/>
    </xf>
    <xf numFmtId="3" fontId="22" fillId="3" borderId="52" xfId="0" applyNumberFormat="1" applyFont="1" applyFill="1" applyBorder="1" applyAlignment="1">
      <alignment horizontal="right" vertical="center"/>
    </xf>
    <xf numFmtId="3" fontId="22" fillId="3" borderId="53" xfId="0" applyNumberFormat="1" applyFont="1" applyFill="1" applyBorder="1" applyAlignment="1">
      <alignment horizontal="right" vertical="center"/>
    </xf>
    <xf numFmtId="3" fontId="22" fillId="3" borderId="54" xfId="0" applyNumberFormat="1" applyFont="1" applyFill="1" applyBorder="1" applyAlignment="1">
      <alignment horizontal="right" vertical="center"/>
    </xf>
    <xf numFmtId="3" fontId="22" fillId="3" borderId="55" xfId="0" applyNumberFormat="1" applyFont="1" applyFill="1" applyBorder="1" applyAlignment="1">
      <alignment horizontal="right" vertical="center"/>
    </xf>
    <xf numFmtId="3" fontId="22" fillId="3" borderId="56" xfId="0" applyNumberFormat="1" applyFont="1" applyFill="1" applyBorder="1" applyAlignment="1">
      <alignment horizontal="right" vertical="center"/>
    </xf>
    <xf numFmtId="0" fontId="22" fillId="0" borderId="12" xfId="0" applyFont="1" applyBorder="1" applyAlignment="1">
      <alignment horizontal="right" vertical="center"/>
    </xf>
    <xf numFmtId="0" fontId="22" fillId="0" borderId="66" xfId="0" applyFont="1" applyBorder="1" applyAlignment="1">
      <alignment horizontal="right" vertical="center"/>
    </xf>
    <xf numFmtId="0" fontId="22" fillId="0" borderId="50" xfId="0" applyFont="1" applyBorder="1" applyAlignment="1">
      <alignment horizontal="center" vertical="center" shrinkToFit="1"/>
    </xf>
    <xf numFmtId="0" fontId="22" fillId="0" borderId="48"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20" xfId="0" applyFont="1" applyBorder="1" applyAlignment="1">
      <alignment horizontal="center" vertical="center" shrinkToFit="1"/>
    </xf>
    <xf numFmtId="3" fontId="22" fillId="0" borderId="16" xfId="0" applyNumberFormat="1" applyFont="1" applyBorder="1" applyAlignment="1">
      <alignment horizontal="right" vertical="center"/>
    </xf>
    <xf numFmtId="3" fontId="22" fillId="0" borderId="0" xfId="0" applyNumberFormat="1" applyFont="1" applyAlignment="1">
      <alignment horizontal="right" vertical="center"/>
    </xf>
    <xf numFmtId="3" fontId="22" fillId="0" borderId="20" xfId="0" applyNumberFormat="1" applyFont="1" applyBorder="1" applyAlignment="1">
      <alignment horizontal="right" vertical="center"/>
    </xf>
    <xf numFmtId="3" fontId="22" fillId="0" borderId="71" xfId="0" applyNumberFormat="1" applyFont="1" applyBorder="1" applyAlignment="1">
      <alignment horizontal="right" vertical="center"/>
    </xf>
    <xf numFmtId="3" fontId="22" fillId="0" borderId="72" xfId="0" applyNumberFormat="1" applyFont="1" applyBorder="1" applyAlignment="1">
      <alignment horizontal="right" vertical="center"/>
    </xf>
    <xf numFmtId="3" fontId="22" fillId="0" borderId="73" xfId="0" applyNumberFormat="1" applyFont="1" applyBorder="1" applyAlignment="1">
      <alignment horizontal="right" vertical="center"/>
    </xf>
    <xf numFmtId="0" fontId="9" fillId="0" borderId="48" xfId="0" applyFont="1" applyBorder="1" applyAlignment="1">
      <alignment horizontal="left" vertical="center"/>
    </xf>
    <xf numFmtId="0" fontId="9" fillId="0" borderId="64" xfId="0" applyFont="1" applyBorder="1" applyAlignment="1">
      <alignment horizontal="left" vertical="center"/>
    </xf>
    <xf numFmtId="0" fontId="26" fillId="0" borderId="50" xfId="0" applyFont="1" applyBorder="1" applyAlignment="1">
      <alignment horizontal="left" vertical="center"/>
    </xf>
    <xf numFmtId="0" fontId="26" fillId="0" borderId="48" xfId="0" applyFont="1" applyBorder="1" applyAlignment="1">
      <alignment horizontal="left" vertical="center"/>
    </xf>
    <xf numFmtId="0" fontId="26" fillId="0" borderId="64" xfId="0" applyFont="1" applyBorder="1" applyAlignment="1">
      <alignment horizontal="left" vertical="center"/>
    </xf>
    <xf numFmtId="3" fontId="22" fillId="3" borderId="66" xfId="0" applyNumberFormat="1" applyFont="1" applyFill="1" applyBorder="1" applyAlignment="1">
      <alignment horizontal="right" vertical="center"/>
    </xf>
    <xf numFmtId="0" fontId="22" fillId="3" borderId="50" xfId="0" applyFont="1" applyFill="1" applyBorder="1" applyAlignment="1">
      <alignment horizontal="right" vertical="center" shrinkToFit="1"/>
    </xf>
    <xf numFmtId="0" fontId="22" fillId="3" borderId="48" xfId="0" applyFont="1" applyFill="1" applyBorder="1" applyAlignment="1">
      <alignment horizontal="right" vertical="center" shrinkToFit="1"/>
    </xf>
    <xf numFmtId="0" fontId="22" fillId="3" borderId="11" xfId="0" applyFont="1" applyFill="1" applyBorder="1" applyAlignment="1">
      <alignment horizontal="right" vertical="center" shrinkToFit="1"/>
    </xf>
    <xf numFmtId="0" fontId="22" fillId="3" borderId="9" xfId="0" applyFont="1" applyFill="1" applyBorder="1" applyAlignment="1">
      <alignment horizontal="right" vertical="center" shrinkToFit="1"/>
    </xf>
    <xf numFmtId="0" fontId="22" fillId="3" borderId="12" xfId="0" applyFont="1" applyFill="1" applyBorder="1" applyAlignment="1">
      <alignment horizontal="right" vertical="center" shrinkToFit="1"/>
    </xf>
    <xf numFmtId="0" fontId="22" fillId="3" borderId="10" xfId="0" applyFont="1" applyFill="1" applyBorder="1" applyAlignment="1">
      <alignment horizontal="right" vertical="center" shrinkToFit="1"/>
    </xf>
    <xf numFmtId="0" fontId="22" fillId="0" borderId="39" xfId="0" applyFont="1" applyBorder="1" applyAlignment="1">
      <alignment horizontal="left" vertical="top" wrapText="1"/>
    </xf>
    <xf numFmtId="0" fontId="22" fillId="0" borderId="40" xfId="0" applyFont="1" applyBorder="1" applyAlignment="1">
      <alignment horizontal="left" vertical="top" wrapText="1"/>
    </xf>
    <xf numFmtId="0" fontId="0" fillId="3" borderId="48" xfId="0" applyFill="1" applyBorder="1">
      <alignment vertical="center"/>
    </xf>
    <xf numFmtId="0" fontId="0" fillId="3" borderId="11" xfId="0" applyFill="1" applyBorder="1">
      <alignment vertical="center"/>
    </xf>
    <xf numFmtId="0" fontId="0" fillId="3" borderId="9" xfId="0" applyFill="1" applyBorder="1">
      <alignment vertical="center"/>
    </xf>
    <xf numFmtId="0" fontId="0" fillId="3" borderId="12" xfId="0" applyFill="1" applyBorder="1">
      <alignment vertical="center"/>
    </xf>
    <xf numFmtId="0" fontId="0" fillId="3" borderId="10" xfId="0" applyFill="1" applyBorder="1">
      <alignment vertical="center"/>
    </xf>
    <xf numFmtId="0" fontId="15" fillId="0" borderId="0" xfId="0" applyFont="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15" fillId="0" borderId="31" xfId="0" applyFont="1" applyBorder="1" applyAlignment="1">
      <alignment horizontal="center" vertical="center"/>
    </xf>
    <xf numFmtId="3" fontId="22" fillId="0" borderId="50" xfId="0" applyNumberFormat="1" applyFont="1" applyBorder="1" applyAlignment="1">
      <alignment horizontal="center" vertical="center"/>
    </xf>
    <xf numFmtId="3" fontId="22" fillId="0" borderId="48" xfId="0" applyNumberFormat="1" applyFont="1" applyBorder="1" applyAlignment="1">
      <alignment horizontal="center" vertical="center"/>
    </xf>
    <xf numFmtId="3" fontId="22" fillId="0" borderId="11" xfId="0" applyNumberFormat="1" applyFont="1" applyBorder="1" applyAlignment="1">
      <alignment horizontal="center" vertical="center"/>
    </xf>
    <xf numFmtId="3" fontId="22" fillId="0" borderId="9" xfId="0" applyNumberFormat="1" applyFont="1" applyBorder="1" applyAlignment="1">
      <alignment horizontal="center" vertical="center"/>
    </xf>
    <xf numFmtId="3" fontId="22" fillId="0" borderId="10" xfId="0" applyNumberFormat="1" applyFont="1" applyBorder="1" applyAlignment="1">
      <alignment horizontal="center" vertical="center"/>
    </xf>
    <xf numFmtId="3" fontId="22" fillId="0" borderId="64" xfId="0" applyNumberFormat="1" applyFont="1" applyBorder="1" applyAlignment="1">
      <alignment horizontal="center" vertical="center"/>
    </xf>
    <xf numFmtId="0" fontId="15" fillId="0" borderId="48" xfId="0" applyFont="1" applyBorder="1" applyAlignment="1">
      <alignment horizontal="center" vertical="center"/>
    </xf>
    <xf numFmtId="0" fontId="15" fillId="0" borderId="11" xfId="0" applyFont="1" applyBorder="1" applyAlignment="1">
      <alignment horizontal="center" vertical="center"/>
    </xf>
    <xf numFmtId="0" fontId="15" fillId="0" borderId="67"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22" fillId="3" borderId="50" xfId="0" applyFont="1" applyFill="1" applyBorder="1" applyAlignment="1">
      <alignment horizontal="left" vertical="center" shrinkToFit="1"/>
    </xf>
    <xf numFmtId="0" fontId="22" fillId="3" borderId="48" xfId="0" applyFont="1" applyFill="1" applyBorder="1" applyAlignment="1">
      <alignment horizontal="left" vertical="center" shrinkToFit="1"/>
    </xf>
    <xf numFmtId="0" fontId="22" fillId="3" borderId="11" xfId="0" applyFont="1" applyFill="1" applyBorder="1" applyAlignment="1">
      <alignment horizontal="left" vertical="center" shrinkToFit="1"/>
    </xf>
    <xf numFmtId="0" fontId="22" fillId="3" borderId="9" xfId="0" applyFont="1" applyFill="1" applyBorder="1" applyAlignment="1">
      <alignment horizontal="left" vertical="center" shrinkToFit="1"/>
    </xf>
    <xf numFmtId="0" fontId="22" fillId="3" borderId="12" xfId="0" applyFont="1" applyFill="1" applyBorder="1" applyAlignment="1">
      <alignment horizontal="left" vertical="center" shrinkToFit="1"/>
    </xf>
    <xf numFmtId="0" fontId="22" fillId="3" borderId="10" xfId="0" applyFont="1" applyFill="1" applyBorder="1" applyAlignment="1">
      <alignment horizontal="left" vertical="center" shrinkToFit="1"/>
    </xf>
    <xf numFmtId="0" fontId="29" fillId="0" borderId="0" xfId="2" applyFont="1" applyAlignment="1">
      <alignment horizontal="center" vertical="center"/>
    </xf>
    <xf numFmtId="0" fontId="8" fillId="0" borderId="0" xfId="2" applyAlignment="1">
      <alignment horizontal="left" vertical="top" wrapText="1"/>
    </xf>
    <xf numFmtId="0" fontId="7" fillId="0" borderId="58" xfId="2" applyFont="1" applyBorder="1" applyAlignment="1">
      <alignment horizontal="center" vertical="center" wrapText="1"/>
    </xf>
    <xf numFmtId="0" fontId="7" fillId="0" borderId="18" xfId="2" applyFont="1" applyBorder="1" applyAlignment="1">
      <alignment horizontal="center" vertical="center" wrapText="1"/>
    </xf>
    <xf numFmtId="38" fontId="7" fillId="0" borderId="58" xfId="1" applyFont="1" applyFill="1" applyBorder="1" applyAlignment="1">
      <alignment horizontal="center" vertical="center" wrapText="1"/>
    </xf>
    <xf numFmtId="38" fontId="7" fillId="0" borderId="18" xfId="1" applyFont="1" applyFill="1" applyBorder="1" applyAlignment="1">
      <alignment horizontal="center" vertical="center" wrapText="1"/>
    </xf>
    <xf numFmtId="38" fontId="7" fillId="0" borderId="58" xfId="1" applyFont="1" applyFill="1" applyBorder="1" applyAlignment="1">
      <alignment horizontal="right" vertical="center" wrapText="1"/>
    </xf>
    <xf numFmtId="38" fontId="7" fillId="0" borderId="18" xfId="1" applyFont="1" applyFill="1" applyBorder="1" applyAlignment="1">
      <alignment horizontal="right" vertical="center" wrapText="1"/>
    </xf>
    <xf numFmtId="38" fontId="7" fillId="0" borderId="58" xfId="1" applyFont="1" applyBorder="1" applyAlignment="1">
      <alignment horizontal="right" vertical="center" wrapText="1"/>
    </xf>
    <xf numFmtId="38" fontId="7" fillId="0" borderId="18" xfId="1" applyFont="1" applyBorder="1" applyAlignment="1">
      <alignment horizontal="right" vertical="center" wrapText="1"/>
    </xf>
    <xf numFmtId="14" fontId="7" fillId="0" borderId="58" xfId="2" applyNumberFormat="1" applyFont="1" applyBorder="1" applyAlignment="1">
      <alignment horizontal="center" vertical="center" wrapText="1"/>
    </xf>
    <xf numFmtId="14" fontId="7" fillId="0" borderId="18" xfId="2" applyNumberFormat="1" applyFont="1" applyBorder="1" applyAlignment="1">
      <alignment horizontal="center" vertical="center" wrapText="1"/>
    </xf>
    <xf numFmtId="0" fontId="7" fillId="0" borderId="0" xfId="2" applyFont="1" applyAlignment="1">
      <alignment horizontal="left" vertical="top" wrapText="1"/>
    </xf>
    <xf numFmtId="0" fontId="7" fillId="0" borderId="0" xfId="2" applyFont="1" applyAlignment="1">
      <alignment horizontal="left" vertical="top"/>
    </xf>
    <xf numFmtId="0" fontId="10" fillId="0" borderId="57" xfId="2" applyFont="1" applyBorder="1" applyAlignment="1">
      <alignment horizontal="center" vertical="center" wrapText="1"/>
    </xf>
    <xf numFmtId="0" fontId="10" fillId="0" borderId="28"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18" xfId="2" applyFont="1" applyBorder="1" applyAlignment="1">
      <alignment horizontal="center" vertical="center" wrapText="1"/>
    </xf>
    <xf numFmtId="38" fontId="10" fillId="0" borderId="58" xfId="1" applyFont="1" applyBorder="1" applyAlignment="1">
      <alignment horizontal="right" vertical="center" wrapText="1"/>
    </xf>
    <xf numFmtId="38" fontId="10" fillId="0" borderId="18" xfId="1" applyFont="1" applyBorder="1" applyAlignment="1">
      <alignment horizontal="right" vertical="center" wrapText="1"/>
    </xf>
    <xf numFmtId="14" fontId="10" fillId="0" borderId="58" xfId="2" applyNumberFormat="1" applyFont="1" applyBorder="1" applyAlignment="1">
      <alignment horizontal="center" wrapText="1"/>
    </xf>
    <xf numFmtId="14" fontId="10" fillId="0" borderId="18" xfId="2" applyNumberFormat="1" applyFont="1" applyBorder="1" applyAlignment="1">
      <alignment horizontal="center" wrapText="1"/>
    </xf>
    <xf numFmtId="14" fontId="7" fillId="0" borderId="61" xfId="2" applyNumberFormat="1" applyFont="1" applyBorder="1" applyAlignment="1">
      <alignment horizontal="center" vertical="center" wrapText="1"/>
    </xf>
    <xf numFmtId="14" fontId="7" fillId="0" borderId="29" xfId="2" applyNumberFormat="1" applyFont="1" applyBorder="1" applyAlignment="1">
      <alignment horizontal="center" vertical="center" wrapText="1"/>
    </xf>
    <xf numFmtId="0" fontId="7" fillId="0" borderId="0" xfId="2" applyFont="1" applyAlignment="1">
      <alignment horizontal="left" vertical="center"/>
    </xf>
    <xf numFmtId="0" fontId="7" fillId="0" borderId="12" xfId="2" applyFont="1" applyBorder="1" applyAlignment="1">
      <alignment horizontal="left" vertical="center"/>
    </xf>
    <xf numFmtId="0" fontId="8" fillId="0" borderId="12" xfId="0" applyFont="1" applyBorder="1" applyAlignment="1">
      <alignment horizontal="left" vertical="center"/>
    </xf>
    <xf numFmtId="0" fontId="13" fillId="0" borderId="61" xfId="2" applyFont="1" applyBorder="1" applyAlignment="1">
      <alignment horizontal="center" vertical="center"/>
    </xf>
    <xf numFmtId="0" fontId="13" fillId="0" borderId="29" xfId="2" applyFont="1" applyBorder="1" applyAlignment="1">
      <alignment horizontal="center" vertical="center"/>
    </xf>
    <xf numFmtId="0" fontId="15" fillId="0" borderId="57" xfId="2" applyFont="1" applyBorder="1" applyAlignment="1">
      <alignment horizontal="center" vertical="center"/>
    </xf>
    <xf numFmtId="0" fontId="15" fillId="0" borderId="28" xfId="2" applyFont="1" applyBorder="1" applyAlignment="1">
      <alignment horizontal="center" vertical="center"/>
    </xf>
    <xf numFmtId="0" fontId="15" fillId="0" borderId="58" xfId="2" applyFont="1" applyBorder="1" applyAlignment="1">
      <alignment horizontal="center" vertical="center"/>
    </xf>
    <xf numFmtId="0" fontId="15" fillId="0" borderId="18" xfId="2" applyFont="1" applyBorder="1" applyAlignment="1">
      <alignment horizontal="center" vertical="center"/>
    </xf>
    <xf numFmtId="38" fontId="14" fillId="0" borderId="58" xfId="1" applyFont="1" applyFill="1" applyBorder="1" applyAlignment="1">
      <alignment horizontal="right" vertical="center"/>
    </xf>
    <xf numFmtId="38" fontId="14" fillId="0" borderId="18" xfId="1" applyFont="1" applyFill="1" applyBorder="1" applyAlignment="1">
      <alignment horizontal="right" vertical="center"/>
    </xf>
    <xf numFmtId="0" fontId="13" fillId="0" borderId="58" xfId="2" applyFont="1" applyBorder="1" applyAlignment="1">
      <alignment horizontal="center" vertical="center"/>
    </xf>
    <xf numFmtId="0" fontId="13" fillId="0" borderId="18" xfId="2" applyFont="1" applyBorder="1" applyAlignment="1">
      <alignment horizontal="center" vertical="center"/>
    </xf>
    <xf numFmtId="0" fontId="8" fillId="0" borderId="0" xfId="0" applyFont="1" applyAlignment="1">
      <alignment horizontal="left" vertical="top" wrapText="1"/>
    </xf>
    <xf numFmtId="0" fontId="7" fillId="0" borderId="62" xfId="2" applyFont="1" applyBorder="1" applyAlignment="1">
      <alignment horizontal="center" vertical="center" wrapText="1"/>
    </xf>
    <xf numFmtId="0" fontId="7" fillId="0" borderId="59" xfId="2" applyFont="1" applyBorder="1" applyAlignment="1">
      <alignment horizontal="center" vertical="center" wrapText="1"/>
    </xf>
    <xf numFmtId="0" fontId="7" fillId="0" borderId="35" xfId="2" applyFont="1" applyBorder="1" applyAlignment="1">
      <alignment horizontal="center" vertical="center" wrapText="1"/>
    </xf>
    <xf numFmtId="0" fontId="7" fillId="0" borderId="23" xfId="2" applyFont="1" applyBorder="1" applyAlignment="1">
      <alignment horizontal="center" vertical="center" wrapText="1"/>
    </xf>
    <xf numFmtId="0" fontId="7" fillId="0" borderId="22" xfId="2" applyFont="1" applyBorder="1" applyAlignment="1">
      <alignment horizontal="center" vertical="center" wrapText="1"/>
    </xf>
    <xf numFmtId="0" fontId="7" fillId="0" borderId="49" xfId="2" applyFont="1" applyBorder="1" applyAlignment="1">
      <alignment horizontal="center" vertical="center" wrapText="1"/>
    </xf>
    <xf numFmtId="38" fontId="7" fillId="0" borderId="14" xfId="1" applyFont="1" applyBorder="1" applyAlignment="1">
      <alignment horizontal="right" vertical="center" wrapText="1"/>
    </xf>
    <xf numFmtId="38" fontId="7" fillId="0" borderId="60" xfId="1" applyFont="1" applyBorder="1" applyAlignment="1">
      <alignment horizontal="right" vertical="center" wrapText="1"/>
    </xf>
    <xf numFmtId="0" fontId="4" fillId="0" borderId="61" xfId="2" applyFont="1" applyBorder="1" applyAlignment="1">
      <alignment horizontal="center" vertical="center" wrapText="1"/>
    </xf>
    <xf numFmtId="0" fontId="4" fillId="0" borderId="29" xfId="2" applyFont="1" applyBorder="1" applyAlignment="1">
      <alignment horizontal="center" vertical="center" wrapText="1"/>
    </xf>
    <xf numFmtId="0" fontId="7" fillId="0" borderId="37" xfId="2" applyFont="1" applyBorder="1" applyAlignment="1">
      <alignment horizontal="center" vertical="center" wrapText="1"/>
    </xf>
    <xf numFmtId="0" fontId="7" fillId="0" borderId="83" xfId="2" applyFont="1" applyBorder="1" applyAlignment="1">
      <alignment horizontal="center" vertical="center" wrapText="1"/>
    </xf>
    <xf numFmtId="0" fontId="8" fillId="0" borderId="32" xfId="2" applyBorder="1" applyAlignment="1">
      <alignment horizontal="center" vertical="center" wrapText="1"/>
    </xf>
    <xf numFmtId="0" fontId="8" fillId="0" borderId="26" xfId="2" applyBorder="1" applyAlignment="1">
      <alignment horizontal="center" vertical="center" wrapText="1"/>
    </xf>
    <xf numFmtId="0" fontId="7" fillId="0" borderId="30"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31" xfId="2" applyFont="1" applyBorder="1" applyAlignment="1">
      <alignment horizontal="center" vertical="center" wrapText="1"/>
    </xf>
    <xf numFmtId="0" fontId="7" fillId="0" borderId="17" xfId="2" applyFont="1" applyBorder="1" applyAlignment="1">
      <alignment horizontal="center" vertical="center" wrapText="1"/>
    </xf>
    <xf numFmtId="0" fontId="8" fillId="0" borderId="38" xfId="2" applyBorder="1" applyAlignment="1">
      <alignment horizontal="center" vertical="center" wrapText="1"/>
    </xf>
    <xf numFmtId="0" fontId="8" fillId="0" borderId="84" xfId="2" applyBorder="1" applyAlignment="1">
      <alignment horizontal="center" vertical="center" wrapText="1"/>
    </xf>
    <xf numFmtId="0" fontId="7" fillId="0" borderId="75" xfId="2" applyFont="1" applyBorder="1" applyAlignment="1">
      <alignment horizontal="center" vertical="center" wrapText="1"/>
    </xf>
    <xf numFmtId="0" fontId="7" fillId="0" borderId="43" xfId="2" applyFont="1" applyBorder="1" applyAlignment="1">
      <alignment horizontal="center" vertical="center" wrapText="1"/>
    </xf>
    <xf numFmtId="0" fontId="7" fillId="0" borderId="74" xfId="2" applyFont="1" applyBorder="1" applyAlignment="1">
      <alignment horizontal="center" vertical="center" wrapText="1"/>
    </xf>
    <xf numFmtId="0" fontId="7" fillId="0" borderId="80" xfId="2" applyFont="1" applyBorder="1" applyAlignment="1">
      <alignment horizontal="center" vertical="center" wrapText="1"/>
    </xf>
    <xf numFmtId="0" fontId="7" fillId="0" borderId="82" xfId="2" applyFont="1" applyBorder="1" applyAlignment="1">
      <alignment horizontal="center" vertical="center" wrapText="1"/>
    </xf>
    <xf numFmtId="0" fontId="7" fillId="0" borderId="81" xfId="2" applyFont="1" applyBorder="1" applyAlignment="1">
      <alignment horizontal="center" vertical="center" wrapText="1"/>
    </xf>
    <xf numFmtId="0" fontId="7" fillId="0" borderId="47" xfId="2" applyFont="1" applyBorder="1" applyAlignment="1">
      <alignment horizontal="center" vertical="center" wrapText="1"/>
    </xf>
    <xf numFmtId="0" fontId="7" fillId="0" borderId="41" xfId="2" applyFont="1" applyBorder="1" applyAlignment="1">
      <alignment horizontal="center" vertical="center" wrapText="1"/>
    </xf>
    <xf numFmtId="0" fontId="7" fillId="0" borderId="42" xfId="2" applyFont="1" applyBorder="1" applyAlignment="1">
      <alignment horizontal="center" vertical="center" wrapText="1"/>
    </xf>
    <xf numFmtId="0" fontId="8" fillId="0" borderId="31" xfId="2" applyBorder="1" applyAlignment="1">
      <alignment horizontal="center" vertical="center" wrapText="1"/>
    </xf>
    <xf numFmtId="0" fontId="8" fillId="0" borderId="17" xfId="2" applyBorder="1" applyAlignment="1">
      <alignment horizontal="center" vertical="center" wrapText="1"/>
    </xf>
    <xf numFmtId="38" fontId="7" fillId="0" borderId="58" xfId="1" applyFont="1" applyBorder="1" applyAlignment="1">
      <alignment horizontal="center" vertical="center" wrapText="1"/>
    </xf>
    <xf numFmtId="38" fontId="7" fillId="0" borderId="18" xfId="1" applyFont="1" applyBorder="1" applyAlignment="1">
      <alignment horizontal="center" vertical="center" wrapText="1"/>
    </xf>
    <xf numFmtId="0" fontId="33" fillId="0" borderId="0" xfId="0" applyFont="1" applyAlignment="1">
      <alignment horizontal="right" vertical="center"/>
    </xf>
    <xf numFmtId="0" fontId="7" fillId="0" borderId="0" xfId="0" applyFont="1" applyAlignment="1">
      <alignment horizontal="right" vertical="center"/>
    </xf>
  </cellXfs>
  <cellStyles count="7">
    <cellStyle name="桁区切り" xfId="1" builtinId="6"/>
    <cellStyle name="桁区切り 2" xfId="3" xr:uid="{00000000-0005-0000-0000-000001000000}"/>
    <cellStyle name="桁区切り 2 2" xfId="4" xr:uid="{00000000-0005-0000-0000-000002000000}"/>
    <cellStyle name="桁区切り 2 3" xfId="6" xr:uid="{1560D35C-250C-4E2C-B3C2-DB48F17A2277}"/>
    <cellStyle name="標準" xfId="0" builtinId="0"/>
    <cellStyle name="標準 2" xfId="2" xr:uid="{00000000-0005-0000-0000-000004000000}"/>
    <cellStyle name="標準 3" xfId="5" xr:uid="{41DB3628-D893-4B70-9B0C-AB9CDE220555}"/>
  </cellStyles>
  <dxfs count="0"/>
  <tableStyles count="0" defaultTableStyle="TableStyleMedium2" defaultPivotStyle="PivotStyleLight16"/>
  <colors>
    <mruColors>
      <color rgb="FF99FFCC"/>
      <color rgb="FFCCFFCC"/>
      <color rgb="FFCCFFFF"/>
      <color rgb="FFFF99CC"/>
      <color rgb="FFFF00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390524</xdr:colOff>
      <xdr:row>21</xdr:row>
      <xdr:rowOff>142874</xdr:rowOff>
    </xdr:from>
    <xdr:to>
      <xdr:col>1</xdr:col>
      <xdr:colOff>857249</xdr:colOff>
      <xdr:row>23</xdr:row>
      <xdr:rowOff>76199</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761999" y="4648199"/>
          <a:ext cx="4667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2.bin"/><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3.bin"/><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4.bin"/><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8.bin"/><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9.bin"/><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tabSelected="1" view="pageBreakPreview" zoomScaleNormal="100" zoomScaleSheetLayoutView="100" workbookViewId="0">
      <selection activeCell="B1" sqref="B1"/>
    </sheetView>
  </sheetViews>
  <sheetFormatPr defaultRowHeight="13" x14ac:dyDescent="0.2"/>
  <cols>
    <col min="1" max="1" width="4.90625" customWidth="1"/>
    <col min="2" max="2" width="24.26953125" customWidth="1"/>
    <col min="3" max="3" width="15.6328125" customWidth="1"/>
    <col min="4" max="4" width="14.08984375" customWidth="1"/>
    <col min="5" max="5" width="18.6328125" customWidth="1"/>
    <col min="6" max="6" width="10.6328125" customWidth="1"/>
    <col min="7" max="7" width="17.453125" customWidth="1"/>
    <col min="8" max="8" width="5.36328125" style="98" customWidth="1"/>
    <col min="9" max="9" width="48.453125" customWidth="1"/>
    <col min="10" max="10" width="6.7265625" bestFit="1" customWidth="1"/>
  </cols>
  <sheetData>
    <row r="1" spans="1:9" x14ac:dyDescent="0.2">
      <c r="G1" s="1" t="s">
        <v>162</v>
      </c>
    </row>
    <row r="3" spans="1:9" ht="16.5" x14ac:dyDescent="0.2">
      <c r="A3" s="238" t="s">
        <v>1</v>
      </c>
      <c r="B3" s="238"/>
      <c r="C3" s="238"/>
      <c r="D3" s="238"/>
      <c r="E3" s="238"/>
      <c r="F3" s="238"/>
      <c r="G3" s="238"/>
    </row>
    <row r="6" spans="1:9" x14ac:dyDescent="0.2">
      <c r="I6" s="26" t="s">
        <v>148</v>
      </c>
    </row>
    <row r="7" spans="1:9" x14ac:dyDescent="0.2">
      <c r="G7" s="98" t="s">
        <v>208</v>
      </c>
      <c r="H7" s="98" t="s">
        <v>143</v>
      </c>
      <c r="I7" t="s">
        <v>144</v>
      </c>
    </row>
    <row r="8" spans="1:9" x14ac:dyDescent="0.2">
      <c r="G8" s="98"/>
    </row>
    <row r="9" spans="1:9" ht="16.5" customHeight="1" x14ac:dyDescent="0.2">
      <c r="B9" s="239" t="s">
        <v>101</v>
      </c>
      <c r="C9" s="239"/>
    </row>
    <row r="10" spans="1:9" ht="16.5" customHeight="1" x14ac:dyDescent="0.2">
      <c r="B10" s="239" t="s">
        <v>209</v>
      </c>
      <c r="C10" s="239"/>
    </row>
    <row r="11" spans="1:9" ht="9" customHeight="1" x14ac:dyDescent="0.2">
      <c r="B11" t="s">
        <v>122</v>
      </c>
    </row>
    <row r="12" spans="1:9" ht="9" customHeight="1" x14ac:dyDescent="0.2"/>
    <row r="13" spans="1:9" ht="16.5" customHeight="1" x14ac:dyDescent="0.2">
      <c r="D13" s="90"/>
      <c r="E13" t="s">
        <v>0</v>
      </c>
      <c r="F13" s="240"/>
      <c r="G13" s="240"/>
    </row>
    <row r="14" spans="1:9" ht="16.5" customHeight="1" x14ac:dyDescent="0.2">
      <c r="E14" t="s">
        <v>137</v>
      </c>
      <c r="F14" s="241"/>
      <c r="G14" s="241"/>
    </row>
    <row r="15" spans="1:9" ht="16.5" customHeight="1" x14ac:dyDescent="0.2">
      <c r="E15" t="s">
        <v>138</v>
      </c>
      <c r="G15" s="234"/>
    </row>
    <row r="16" spans="1:9" s="113" customFormat="1" ht="16.5" customHeight="1" x14ac:dyDescent="0.2">
      <c r="E16" s="113" t="s">
        <v>222</v>
      </c>
      <c r="G16" s="509"/>
      <c r="H16" s="510" t="s">
        <v>139</v>
      </c>
      <c r="I16" s="113" t="s">
        <v>223</v>
      </c>
    </row>
    <row r="19" spans="2:9" ht="20.25" customHeight="1" x14ac:dyDescent="0.2">
      <c r="B19" s="98" t="s">
        <v>99</v>
      </c>
      <c r="C19" s="235" t="s">
        <v>210</v>
      </c>
      <c r="D19" s="235"/>
      <c r="H19" s="98" t="s">
        <v>143</v>
      </c>
      <c r="I19" t="s">
        <v>146</v>
      </c>
    </row>
    <row r="20" spans="2:9" ht="41.25" customHeight="1" x14ac:dyDescent="0.2">
      <c r="B20" s="114" t="s">
        <v>98</v>
      </c>
      <c r="C20" s="236"/>
      <c r="D20" s="236"/>
      <c r="E20" s="236"/>
      <c r="F20" s="236"/>
      <c r="G20" s="236"/>
      <c r="H20" s="98" t="s">
        <v>143</v>
      </c>
      <c r="I20" t="s">
        <v>145</v>
      </c>
    </row>
    <row r="21" spans="2:9" ht="27" customHeight="1" x14ac:dyDescent="0.2">
      <c r="B21" s="90" t="s">
        <v>100</v>
      </c>
      <c r="C21" s="237"/>
      <c r="D21" s="237"/>
      <c r="E21" s="113"/>
      <c r="F21" s="113"/>
      <c r="H21" s="98" t="s">
        <v>143</v>
      </c>
      <c r="I21" t="s">
        <v>147</v>
      </c>
    </row>
    <row r="22" spans="2:9" ht="16.5" customHeight="1" x14ac:dyDescent="0.2">
      <c r="I22" s="174" t="s">
        <v>151</v>
      </c>
    </row>
    <row r="23" spans="2:9" ht="16.5" customHeight="1" x14ac:dyDescent="0.2">
      <c r="B23" s="91" t="s">
        <v>212</v>
      </c>
      <c r="H23" s="98" t="s">
        <v>143</v>
      </c>
      <c r="I23" t="s">
        <v>211</v>
      </c>
    </row>
    <row r="25" spans="2:9" x14ac:dyDescent="0.2">
      <c r="B25" s="174"/>
      <c r="C25" s="174"/>
      <c r="D25" s="174"/>
      <c r="E25" s="174"/>
      <c r="F25" s="174"/>
      <c r="G25" s="174"/>
    </row>
    <row r="26" spans="2:9" x14ac:dyDescent="0.2">
      <c r="G26" s="98" t="s">
        <v>189</v>
      </c>
    </row>
  </sheetData>
  <mergeCells count="8">
    <mergeCell ref="C19:D19"/>
    <mergeCell ref="C20:G20"/>
    <mergeCell ref="C21:D21"/>
    <mergeCell ref="A3:G3"/>
    <mergeCell ref="B9:C9"/>
    <mergeCell ref="B10:C10"/>
    <mergeCell ref="F13:G13"/>
    <mergeCell ref="F14:G14"/>
  </mergeCells>
  <phoneticPr fontId="1"/>
  <printOptions horizontalCentered="1"/>
  <pageMargins left="0.5" right="0.3" top="0.74803149606299213" bottom="0.74803149606299213" header="0.31496062992125984" footer="0.31496062992125984"/>
  <pageSetup paperSize="9" scale="87" orientation="portrait" r:id="rId1"/>
  <headerFooter>
    <oddFooter>&amp;C&amp;P/&amp;N</oddFooter>
  </headerFooter>
  <customProperties>
    <customPr name="layoutContexts" r:id="rId2"/>
  </customPropertie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22"/>
  <sheetViews>
    <sheetView showGridLines="0" zoomScaleNormal="100" zoomScaleSheetLayoutView="84" workbookViewId="0"/>
  </sheetViews>
  <sheetFormatPr defaultRowHeight="13" x14ac:dyDescent="0.2"/>
  <cols>
    <col min="1" max="1" width="3.90625" style="3" customWidth="1"/>
    <col min="2" max="2" width="29.90625" style="3" customWidth="1"/>
    <col min="3" max="3" width="5.7265625" style="8" bestFit="1" customWidth="1"/>
    <col min="4" max="5" width="12.08984375" style="3" bestFit="1" customWidth="1"/>
    <col min="6" max="8" width="11.90625" style="3" bestFit="1" customWidth="1"/>
    <col min="9" max="9" width="14.7265625" style="3" customWidth="1"/>
    <col min="10" max="10" width="22" style="3" customWidth="1"/>
    <col min="11" max="11" width="5.6328125" style="8" customWidth="1"/>
    <col min="12" max="255" width="9" style="3"/>
    <col min="256" max="256" width="71.90625" style="3" bestFit="1" customWidth="1"/>
    <col min="257" max="257" width="25.453125" style="3" bestFit="1" customWidth="1"/>
    <col min="258" max="258" width="5.7265625" style="3" bestFit="1" customWidth="1"/>
    <col min="259" max="261" width="12.08984375" style="3" bestFit="1" customWidth="1"/>
    <col min="262" max="264" width="11.90625" style="3" bestFit="1" customWidth="1"/>
    <col min="265" max="265" width="18.08984375" style="3" bestFit="1" customWidth="1"/>
    <col min="266" max="266" width="20.7265625" style="3" bestFit="1" customWidth="1"/>
    <col min="267" max="267" width="8.453125" style="3" bestFit="1" customWidth="1"/>
    <col min="268" max="511" width="9" style="3"/>
    <col min="512" max="512" width="71.90625" style="3" bestFit="1" customWidth="1"/>
    <col min="513" max="513" width="25.453125" style="3" bestFit="1" customWidth="1"/>
    <col min="514" max="514" width="5.7265625" style="3" bestFit="1" customWidth="1"/>
    <col min="515" max="517" width="12.08984375" style="3" bestFit="1" customWidth="1"/>
    <col min="518" max="520" width="11.90625" style="3" bestFit="1" customWidth="1"/>
    <col min="521" max="521" width="18.08984375" style="3" bestFit="1" customWidth="1"/>
    <col min="522" max="522" width="20.7265625" style="3" bestFit="1" customWidth="1"/>
    <col min="523" max="523" width="8.453125" style="3" bestFit="1" customWidth="1"/>
    <col min="524" max="767" width="9" style="3"/>
    <col min="768" max="768" width="71.90625" style="3" bestFit="1" customWidth="1"/>
    <col min="769" max="769" width="25.453125" style="3" bestFit="1" customWidth="1"/>
    <col min="770" max="770" width="5.7265625" style="3" bestFit="1" customWidth="1"/>
    <col min="771" max="773" width="12.08984375" style="3" bestFit="1" customWidth="1"/>
    <col min="774" max="776" width="11.90625" style="3" bestFit="1" customWidth="1"/>
    <col min="777" max="777" width="18.08984375" style="3" bestFit="1" customWidth="1"/>
    <col min="778" max="778" width="20.7265625" style="3" bestFit="1" customWidth="1"/>
    <col min="779" max="779" width="8.453125" style="3" bestFit="1" customWidth="1"/>
    <col min="780" max="1023" width="9" style="3"/>
    <col min="1024" max="1024" width="71.90625" style="3" bestFit="1" customWidth="1"/>
    <col min="1025" max="1025" width="25.453125" style="3" bestFit="1" customWidth="1"/>
    <col min="1026" max="1026" width="5.7265625" style="3" bestFit="1" customWidth="1"/>
    <col min="1027" max="1029" width="12.08984375" style="3" bestFit="1" customWidth="1"/>
    <col min="1030" max="1032" width="11.90625" style="3" bestFit="1" customWidth="1"/>
    <col min="1033" max="1033" width="18.08984375" style="3" bestFit="1" customWidth="1"/>
    <col min="1034" max="1034" width="20.7265625" style="3" bestFit="1" customWidth="1"/>
    <col min="1035" max="1035" width="8.453125" style="3" bestFit="1" customWidth="1"/>
    <col min="1036" max="1279" width="9" style="3"/>
    <col min="1280" max="1280" width="71.90625" style="3" bestFit="1" customWidth="1"/>
    <col min="1281" max="1281" width="25.453125" style="3" bestFit="1" customWidth="1"/>
    <col min="1282" max="1282" width="5.7265625" style="3" bestFit="1" customWidth="1"/>
    <col min="1283" max="1285" width="12.08984375" style="3" bestFit="1" customWidth="1"/>
    <col min="1286" max="1288" width="11.90625" style="3" bestFit="1" customWidth="1"/>
    <col min="1289" max="1289" width="18.08984375" style="3" bestFit="1" customWidth="1"/>
    <col min="1290" max="1290" width="20.7265625" style="3" bestFit="1" customWidth="1"/>
    <col min="1291" max="1291" width="8.453125" style="3" bestFit="1" customWidth="1"/>
    <col min="1292" max="1535" width="9" style="3"/>
    <col min="1536" max="1536" width="71.90625" style="3" bestFit="1" customWidth="1"/>
    <col min="1537" max="1537" width="25.453125" style="3" bestFit="1" customWidth="1"/>
    <col min="1538" max="1538" width="5.7265625" style="3" bestFit="1" customWidth="1"/>
    <col min="1539" max="1541" width="12.08984375" style="3" bestFit="1" customWidth="1"/>
    <col min="1542" max="1544" width="11.90625" style="3" bestFit="1" customWidth="1"/>
    <col min="1545" max="1545" width="18.08984375" style="3" bestFit="1" customWidth="1"/>
    <col min="1546" max="1546" width="20.7265625" style="3" bestFit="1" customWidth="1"/>
    <col min="1547" max="1547" width="8.453125" style="3" bestFit="1" customWidth="1"/>
    <col min="1548" max="1791" width="9" style="3"/>
    <col min="1792" max="1792" width="71.90625" style="3" bestFit="1" customWidth="1"/>
    <col min="1793" max="1793" width="25.453125" style="3" bestFit="1" customWidth="1"/>
    <col min="1794" max="1794" width="5.7265625" style="3" bestFit="1" customWidth="1"/>
    <col min="1795" max="1797" width="12.08984375" style="3" bestFit="1" customWidth="1"/>
    <col min="1798" max="1800" width="11.90625" style="3" bestFit="1" customWidth="1"/>
    <col min="1801" max="1801" width="18.08984375" style="3" bestFit="1" customWidth="1"/>
    <col min="1802" max="1802" width="20.7265625" style="3" bestFit="1" customWidth="1"/>
    <col min="1803" max="1803" width="8.453125" style="3" bestFit="1" customWidth="1"/>
    <col min="1804" max="2047" width="9" style="3"/>
    <col min="2048" max="2048" width="71.90625" style="3" bestFit="1" customWidth="1"/>
    <col min="2049" max="2049" width="25.453125" style="3" bestFit="1" customWidth="1"/>
    <col min="2050" max="2050" width="5.7265625" style="3" bestFit="1" customWidth="1"/>
    <col min="2051" max="2053" width="12.08984375" style="3" bestFit="1" customWidth="1"/>
    <col min="2054" max="2056" width="11.90625" style="3" bestFit="1" customWidth="1"/>
    <col min="2057" max="2057" width="18.08984375" style="3" bestFit="1" customWidth="1"/>
    <col min="2058" max="2058" width="20.7265625" style="3" bestFit="1" customWidth="1"/>
    <col min="2059" max="2059" width="8.453125" style="3" bestFit="1" customWidth="1"/>
    <col min="2060" max="2303" width="9" style="3"/>
    <col min="2304" max="2304" width="71.90625" style="3" bestFit="1" customWidth="1"/>
    <col min="2305" max="2305" width="25.453125" style="3" bestFit="1" customWidth="1"/>
    <col min="2306" max="2306" width="5.7265625" style="3" bestFit="1" customWidth="1"/>
    <col min="2307" max="2309" width="12.08984375" style="3" bestFit="1" customWidth="1"/>
    <col min="2310" max="2312" width="11.90625" style="3" bestFit="1" customWidth="1"/>
    <col min="2313" max="2313" width="18.08984375" style="3" bestFit="1" customWidth="1"/>
    <col min="2314" max="2314" width="20.7265625" style="3" bestFit="1" customWidth="1"/>
    <col min="2315" max="2315" width="8.453125" style="3" bestFit="1" customWidth="1"/>
    <col min="2316" max="2559" width="9" style="3"/>
    <col min="2560" max="2560" width="71.90625" style="3" bestFit="1" customWidth="1"/>
    <col min="2561" max="2561" width="25.453125" style="3" bestFit="1" customWidth="1"/>
    <col min="2562" max="2562" width="5.7265625" style="3" bestFit="1" customWidth="1"/>
    <col min="2563" max="2565" width="12.08984375" style="3" bestFit="1" customWidth="1"/>
    <col min="2566" max="2568" width="11.90625" style="3" bestFit="1" customWidth="1"/>
    <col min="2569" max="2569" width="18.08984375" style="3" bestFit="1" customWidth="1"/>
    <col min="2570" max="2570" width="20.7265625" style="3" bestFit="1" customWidth="1"/>
    <col min="2571" max="2571" width="8.453125" style="3" bestFit="1" customWidth="1"/>
    <col min="2572" max="2815" width="9" style="3"/>
    <col min="2816" max="2816" width="71.90625" style="3" bestFit="1" customWidth="1"/>
    <col min="2817" max="2817" width="25.453125" style="3" bestFit="1" customWidth="1"/>
    <col min="2818" max="2818" width="5.7265625" style="3" bestFit="1" customWidth="1"/>
    <col min="2819" max="2821" width="12.08984375" style="3" bestFit="1" customWidth="1"/>
    <col min="2822" max="2824" width="11.90625" style="3" bestFit="1" customWidth="1"/>
    <col min="2825" max="2825" width="18.08984375" style="3" bestFit="1" customWidth="1"/>
    <col min="2826" max="2826" width="20.7265625" style="3" bestFit="1" customWidth="1"/>
    <col min="2827" max="2827" width="8.453125" style="3" bestFit="1" customWidth="1"/>
    <col min="2828" max="3071" width="9" style="3"/>
    <col min="3072" max="3072" width="71.90625" style="3" bestFit="1" customWidth="1"/>
    <col min="3073" max="3073" width="25.453125" style="3" bestFit="1" customWidth="1"/>
    <col min="3074" max="3074" width="5.7265625" style="3" bestFit="1" customWidth="1"/>
    <col min="3075" max="3077" width="12.08984375" style="3" bestFit="1" customWidth="1"/>
    <col min="3078" max="3080" width="11.90625" style="3" bestFit="1" customWidth="1"/>
    <col min="3081" max="3081" width="18.08984375" style="3" bestFit="1" customWidth="1"/>
    <col min="3082" max="3082" width="20.7265625" style="3" bestFit="1" customWidth="1"/>
    <col min="3083" max="3083" width="8.453125" style="3" bestFit="1" customWidth="1"/>
    <col min="3084" max="3327" width="9" style="3"/>
    <col min="3328" max="3328" width="71.90625" style="3" bestFit="1" customWidth="1"/>
    <col min="3329" max="3329" width="25.453125" style="3" bestFit="1" customWidth="1"/>
    <col min="3330" max="3330" width="5.7265625" style="3" bestFit="1" customWidth="1"/>
    <col min="3331" max="3333" width="12.08984375" style="3" bestFit="1" customWidth="1"/>
    <col min="3334" max="3336" width="11.90625" style="3" bestFit="1" customWidth="1"/>
    <col min="3337" max="3337" width="18.08984375" style="3" bestFit="1" customWidth="1"/>
    <col min="3338" max="3338" width="20.7265625" style="3" bestFit="1" customWidth="1"/>
    <col min="3339" max="3339" width="8.453125" style="3" bestFit="1" customWidth="1"/>
    <col min="3340" max="3583" width="9" style="3"/>
    <col min="3584" max="3584" width="71.90625" style="3" bestFit="1" customWidth="1"/>
    <col min="3585" max="3585" width="25.453125" style="3" bestFit="1" customWidth="1"/>
    <col min="3586" max="3586" width="5.7265625" style="3" bestFit="1" customWidth="1"/>
    <col min="3587" max="3589" width="12.08984375" style="3" bestFit="1" customWidth="1"/>
    <col min="3590" max="3592" width="11.90625" style="3" bestFit="1" customWidth="1"/>
    <col min="3593" max="3593" width="18.08984375" style="3" bestFit="1" customWidth="1"/>
    <col min="3594" max="3594" width="20.7265625" style="3" bestFit="1" customWidth="1"/>
    <col min="3595" max="3595" width="8.453125" style="3" bestFit="1" customWidth="1"/>
    <col min="3596" max="3839" width="9" style="3"/>
    <col min="3840" max="3840" width="71.90625" style="3" bestFit="1" customWidth="1"/>
    <col min="3841" max="3841" width="25.453125" style="3" bestFit="1" customWidth="1"/>
    <col min="3842" max="3842" width="5.7265625" style="3" bestFit="1" customWidth="1"/>
    <col min="3843" max="3845" width="12.08984375" style="3" bestFit="1" customWidth="1"/>
    <col min="3846" max="3848" width="11.90625" style="3" bestFit="1" customWidth="1"/>
    <col min="3849" max="3849" width="18.08984375" style="3" bestFit="1" customWidth="1"/>
    <col min="3850" max="3850" width="20.7265625" style="3" bestFit="1" customWidth="1"/>
    <col min="3851" max="3851" width="8.453125" style="3" bestFit="1" customWidth="1"/>
    <col min="3852" max="4095" width="9" style="3"/>
    <col min="4096" max="4096" width="71.90625" style="3" bestFit="1" customWidth="1"/>
    <col min="4097" max="4097" width="25.453125" style="3" bestFit="1" customWidth="1"/>
    <col min="4098" max="4098" width="5.7265625" style="3" bestFit="1" customWidth="1"/>
    <col min="4099" max="4101" width="12.08984375" style="3" bestFit="1" customWidth="1"/>
    <col min="4102" max="4104" width="11.90625" style="3" bestFit="1" customWidth="1"/>
    <col min="4105" max="4105" width="18.08984375" style="3" bestFit="1" customWidth="1"/>
    <col min="4106" max="4106" width="20.7265625" style="3" bestFit="1" customWidth="1"/>
    <col min="4107" max="4107" width="8.453125" style="3" bestFit="1" customWidth="1"/>
    <col min="4108" max="4351" width="9" style="3"/>
    <col min="4352" max="4352" width="71.90625" style="3" bestFit="1" customWidth="1"/>
    <col min="4353" max="4353" width="25.453125" style="3" bestFit="1" customWidth="1"/>
    <col min="4354" max="4354" width="5.7265625" style="3" bestFit="1" customWidth="1"/>
    <col min="4355" max="4357" width="12.08984375" style="3" bestFit="1" customWidth="1"/>
    <col min="4358" max="4360" width="11.90625" style="3" bestFit="1" customWidth="1"/>
    <col min="4361" max="4361" width="18.08984375" style="3" bestFit="1" customWidth="1"/>
    <col min="4362" max="4362" width="20.7265625" style="3" bestFit="1" customWidth="1"/>
    <col min="4363" max="4363" width="8.453125" style="3" bestFit="1" customWidth="1"/>
    <col min="4364" max="4607" width="9" style="3"/>
    <col min="4608" max="4608" width="71.90625" style="3" bestFit="1" customWidth="1"/>
    <col min="4609" max="4609" width="25.453125" style="3" bestFit="1" customWidth="1"/>
    <col min="4610" max="4610" width="5.7265625" style="3" bestFit="1" customWidth="1"/>
    <col min="4611" max="4613" width="12.08984375" style="3" bestFit="1" customWidth="1"/>
    <col min="4614" max="4616" width="11.90625" style="3" bestFit="1" customWidth="1"/>
    <col min="4617" max="4617" width="18.08984375" style="3" bestFit="1" customWidth="1"/>
    <col min="4618" max="4618" width="20.7265625" style="3" bestFit="1" customWidth="1"/>
    <col min="4619" max="4619" width="8.453125" style="3" bestFit="1" customWidth="1"/>
    <col min="4620" max="4863" width="9" style="3"/>
    <col min="4864" max="4864" width="71.90625" style="3" bestFit="1" customWidth="1"/>
    <col min="4865" max="4865" width="25.453125" style="3" bestFit="1" customWidth="1"/>
    <col min="4866" max="4866" width="5.7265625" style="3" bestFit="1" customWidth="1"/>
    <col min="4867" max="4869" width="12.08984375" style="3" bestFit="1" customWidth="1"/>
    <col min="4870" max="4872" width="11.90625" style="3" bestFit="1" customWidth="1"/>
    <col min="4873" max="4873" width="18.08984375" style="3" bestFit="1" customWidth="1"/>
    <col min="4874" max="4874" width="20.7265625" style="3" bestFit="1" customWidth="1"/>
    <col min="4875" max="4875" width="8.453125" style="3" bestFit="1" customWidth="1"/>
    <col min="4876" max="5119" width="9" style="3"/>
    <col min="5120" max="5120" width="71.90625" style="3" bestFit="1" customWidth="1"/>
    <col min="5121" max="5121" width="25.453125" style="3" bestFit="1" customWidth="1"/>
    <col min="5122" max="5122" width="5.7265625" style="3" bestFit="1" customWidth="1"/>
    <col min="5123" max="5125" width="12.08984375" style="3" bestFit="1" customWidth="1"/>
    <col min="5126" max="5128" width="11.90625" style="3" bestFit="1" customWidth="1"/>
    <col min="5129" max="5129" width="18.08984375" style="3" bestFit="1" customWidth="1"/>
    <col min="5130" max="5130" width="20.7265625" style="3" bestFit="1" customWidth="1"/>
    <col min="5131" max="5131" width="8.453125" style="3" bestFit="1" customWidth="1"/>
    <col min="5132" max="5375" width="9" style="3"/>
    <col min="5376" max="5376" width="71.90625" style="3" bestFit="1" customWidth="1"/>
    <col min="5377" max="5377" width="25.453125" style="3" bestFit="1" customWidth="1"/>
    <col min="5378" max="5378" width="5.7265625" style="3" bestFit="1" customWidth="1"/>
    <col min="5379" max="5381" width="12.08984375" style="3" bestFit="1" customWidth="1"/>
    <col min="5382" max="5384" width="11.90625" style="3" bestFit="1" customWidth="1"/>
    <col min="5385" max="5385" width="18.08984375" style="3" bestFit="1" customWidth="1"/>
    <col min="5386" max="5386" width="20.7265625" style="3" bestFit="1" customWidth="1"/>
    <col min="5387" max="5387" width="8.453125" style="3" bestFit="1" customWidth="1"/>
    <col min="5388" max="5631" width="9" style="3"/>
    <col min="5632" max="5632" width="71.90625" style="3" bestFit="1" customWidth="1"/>
    <col min="5633" max="5633" width="25.453125" style="3" bestFit="1" customWidth="1"/>
    <col min="5634" max="5634" width="5.7265625" style="3" bestFit="1" customWidth="1"/>
    <col min="5635" max="5637" width="12.08984375" style="3" bestFit="1" customWidth="1"/>
    <col min="5638" max="5640" width="11.90625" style="3" bestFit="1" customWidth="1"/>
    <col min="5641" max="5641" width="18.08984375" style="3" bestFit="1" customWidth="1"/>
    <col min="5642" max="5642" width="20.7265625" style="3" bestFit="1" customWidth="1"/>
    <col min="5643" max="5643" width="8.453125" style="3" bestFit="1" customWidth="1"/>
    <col min="5644" max="5887" width="9" style="3"/>
    <col min="5888" max="5888" width="71.90625" style="3" bestFit="1" customWidth="1"/>
    <col min="5889" max="5889" width="25.453125" style="3" bestFit="1" customWidth="1"/>
    <col min="5890" max="5890" width="5.7265625" style="3" bestFit="1" customWidth="1"/>
    <col min="5891" max="5893" width="12.08984375" style="3" bestFit="1" customWidth="1"/>
    <col min="5894" max="5896" width="11.90625" style="3" bestFit="1" customWidth="1"/>
    <col min="5897" max="5897" width="18.08984375" style="3" bestFit="1" customWidth="1"/>
    <col min="5898" max="5898" width="20.7265625" style="3" bestFit="1" customWidth="1"/>
    <col min="5899" max="5899" width="8.453125" style="3" bestFit="1" customWidth="1"/>
    <col min="5900" max="6143" width="9" style="3"/>
    <col min="6144" max="6144" width="71.90625" style="3" bestFit="1" customWidth="1"/>
    <col min="6145" max="6145" width="25.453125" style="3" bestFit="1" customWidth="1"/>
    <col min="6146" max="6146" width="5.7265625" style="3" bestFit="1" customWidth="1"/>
    <col min="6147" max="6149" width="12.08984375" style="3" bestFit="1" customWidth="1"/>
    <col min="6150" max="6152" width="11.90625" style="3" bestFit="1" customWidth="1"/>
    <col min="6153" max="6153" width="18.08984375" style="3" bestFit="1" customWidth="1"/>
    <col min="6154" max="6154" width="20.7265625" style="3" bestFit="1" customWidth="1"/>
    <col min="6155" max="6155" width="8.453125" style="3" bestFit="1" customWidth="1"/>
    <col min="6156" max="6399" width="9" style="3"/>
    <col min="6400" max="6400" width="71.90625" style="3" bestFit="1" customWidth="1"/>
    <col min="6401" max="6401" width="25.453125" style="3" bestFit="1" customWidth="1"/>
    <col min="6402" max="6402" width="5.7265625" style="3" bestFit="1" customWidth="1"/>
    <col min="6403" max="6405" width="12.08984375" style="3" bestFit="1" customWidth="1"/>
    <col min="6406" max="6408" width="11.90625" style="3" bestFit="1" customWidth="1"/>
    <col min="6409" max="6409" width="18.08984375" style="3" bestFit="1" customWidth="1"/>
    <col min="6410" max="6410" width="20.7265625" style="3" bestFit="1" customWidth="1"/>
    <col min="6411" max="6411" width="8.453125" style="3" bestFit="1" customWidth="1"/>
    <col min="6412" max="6655" width="9" style="3"/>
    <col min="6656" max="6656" width="71.90625" style="3" bestFit="1" customWidth="1"/>
    <col min="6657" max="6657" width="25.453125" style="3" bestFit="1" customWidth="1"/>
    <col min="6658" max="6658" width="5.7265625" style="3" bestFit="1" customWidth="1"/>
    <col min="6659" max="6661" width="12.08984375" style="3" bestFit="1" customWidth="1"/>
    <col min="6662" max="6664" width="11.90625" style="3" bestFit="1" customWidth="1"/>
    <col min="6665" max="6665" width="18.08984375" style="3" bestFit="1" customWidth="1"/>
    <col min="6666" max="6666" width="20.7265625" style="3" bestFit="1" customWidth="1"/>
    <col min="6667" max="6667" width="8.453125" style="3" bestFit="1" customWidth="1"/>
    <col min="6668" max="6911" width="9" style="3"/>
    <col min="6912" max="6912" width="71.90625" style="3" bestFit="1" customWidth="1"/>
    <col min="6913" max="6913" width="25.453125" style="3" bestFit="1" customWidth="1"/>
    <col min="6914" max="6914" width="5.7265625" style="3" bestFit="1" customWidth="1"/>
    <col min="6915" max="6917" width="12.08984375" style="3" bestFit="1" customWidth="1"/>
    <col min="6918" max="6920" width="11.90625" style="3" bestFit="1" customWidth="1"/>
    <col min="6921" max="6921" width="18.08984375" style="3" bestFit="1" customWidth="1"/>
    <col min="6922" max="6922" width="20.7265625" style="3" bestFit="1" customWidth="1"/>
    <col min="6923" max="6923" width="8.453125" style="3" bestFit="1" customWidth="1"/>
    <col min="6924" max="7167" width="9" style="3"/>
    <col min="7168" max="7168" width="71.90625" style="3" bestFit="1" customWidth="1"/>
    <col min="7169" max="7169" width="25.453125" style="3" bestFit="1" customWidth="1"/>
    <col min="7170" max="7170" width="5.7265625" style="3" bestFit="1" customWidth="1"/>
    <col min="7171" max="7173" width="12.08984375" style="3" bestFit="1" customWidth="1"/>
    <col min="7174" max="7176" width="11.90625" style="3" bestFit="1" customWidth="1"/>
    <col min="7177" max="7177" width="18.08984375" style="3" bestFit="1" customWidth="1"/>
    <col min="7178" max="7178" width="20.7265625" style="3" bestFit="1" customWidth="1"/>
    <col min="7179" max="7179" width="8.453125" style="3" bestFit="1" customWidth="1"/>
    <col min="7180" max="7423" width="9" style="3"/>
    <col min="7424" max="7424" width="71.90625" style="3" bestFit="1" customWidth="1"/>
    <col min="7425" max="7425" width="25.453125" style="3" bestFit="1" customWidth="1"/>
    <col min="7426" max="7426" width="5.7265625" style="3" bestFit="1" customWidth="1"/>
    <col min="7427" max="7429" width="12.08984375" style="3" bestFit="1" customWidth="1"/>
    <col min="7430" max="7432" width="11.90625" style="3" bestFit="1" customWidth="1"/>
    <col min="7433" max="7433" width="18.08984375" style="3" bestFit="1" customWidth="1"/>
    <col min="7434" max="7434" width="20.7265625" style="3" bestFit="1" customWidth="1"/>
    <col min="7435" max="7435" width="8.453125" style="3" bestFit="1" customWidth="1"/>
    <col min="7436" max="7679" width="9" style="3"/>
    <col min="7680" max="7680" width="71.90625" style="3" bestFit="1" customWidth="1"/>
    <col min="7681" max="7681" width="25.453125" style="3" bestFit="1" customWidth="1"/>
    <col min="7682" max="7682" width="5.7265625" style="3" bestFit="1" customWidth="1"/>
    <col min="7683" max="7685" width="12.08984375" style="3" bestFit="1" customWidth="1"/>
    <col min="7686" max="7688" width="11.90625" style="3" bestFit="1" customWidth="1"/>
    <col min="7689" max="7689" width="18.08984375" style="3" bestFit="1" customWidth="1"/>
    <col min="7690" max="7690" width="20.7265625" style="3" bestFit="1" customWidth="1"/>
    <col min="7691" max="7691" width="8.453125" style="3" bestFit="1" customWidth="1"/>
    <col min="7692" max="7935" width="9" style="3"/>
    <col min="7936" max="7936" width="71.90625" style="3" bestFit="1" customWidth="1"/>
    <col min="7937" max="7937" width="25.453125" style="3" bestFit="1" customWidth="1"/>
    <col min="7938" max="7938" width="5.7265625" style="3" bestFit="1" customWidth="1"/>
    <col min="7939" max="7941" width="12.08984375" style="3" bestFit="1" customWidth="1"/>
    <col min="7942" max="7944" width="11.90625" style="3" bestFit="1" customWidth="1"/>
    <col min="7945" max="7945" width="18.08984375" style="3" bestFit="1" customWidth="1"/>
    <col min="7946" max="7946" width="20.7265625" style="3" bestFit="1" customWidth="1"/>
    <col min="7947" max="7947" width="8.453125" style="3" bestFit="1" customWidth="1"/>
    <col min="7948" max="8191" width="9" style="3"/>
    <col min="8192" max="8192" width="71.90625" style="3" bestFit="1" customWidth="1"/>
    <col min="8193" max="8193" width="25.453125" style="3" bestFit="1" customWidth="1"/>
    <col min="8194" max="8194" width="5.7265625" style="3" bestFit="1" customWidth="1"/>
    <col min="8195" max="8197" width="12.08984375" style="3" bestFit="1" customWidth="1"/>
    <col min="8198" max="8200" width="11.90625" style="3" bestFit="1" customWidth="1"/>
    <col min="8201" max="8201" width="18.08984375" style="3" bestFit="1" customWidth="1"/>
    <col min="8202" max="8202" width="20.7265625" style="3" bestFit="1" customWidth="1"/>
    <col min="8203" max="8203" width="8.453125" style="3" bestFit="1" customWidth="1"/>
    <col min="8204" max="8447" width="9" style="3"/>
    <col min="8448" max="8448" width="71.90625" style="3" bestFit="1" customWidth="1"/>
    <col min="8449" max="8449" width="25.453125" style="3" bestFit="1" customWidth="1"/>
    <col min="8450" max="8450" width="5.7265625" style="3" bestFit="1" customWidth="1"/>
    <col min="8451" max="8453" width="12.08984375" style="3" bestFit="1" customWidth="1"/>
    <col min="8454" max="8456" width="11.90625" style="3" bestFit="1" customWidth="1"/>
    <col min="8457" max="8457" width="18.08984375" style="3" bestFit="1" customWidth="1"/>
    <col min="8458" max="8458" width="20.7265625" style="3" bestFit="1" customWidth="1"/>
    <col min="8459" max="8459" width="8.453125" style="3" bestFit="1" customWidth="1"/>
    <col min="8460" max="8703" width="9" style="3"/>
    <col min="8704" max="8704" width="71.90625" style="3" bestFit="1" customWidth="1"/>
    <col min="8705" max="8705" width="25.453125" style="3" bestFit="1" customWidth="1"/>
    <col min="8706" max="8706" width="5.7265625" style="3" bestFit="1" customWidth="1"/>
    <col min="8707" max="8709" width="12.08984375" style="3" bestFit="1" customWidth="1"/>
    <col min="8710" max="8712" width="11.90625" style="3" bestFit="1" customWidth="1"/>
    <col min="8713" max="8713" width="18.08984375" style="3" bestFit="1" customWidth="1"/>
    <col min="8714" max="8714" width="20.7265625" style="3" bestFit="1" customWidth="1"/>
    <col min="8715" max="8715" width="8.453125" style="3" bestFit="1" customWidth="1"/>
    <col min="8716" max="8959" width="9" style="3"/>
    <col min="8960" max="8960" width="71.90625" style="3" bestFit="1" customWidth="1"/>
    <col min="8961" max="8961" width="25.453125" style="3" bestFit="1" customWidth="1"/>
    <col min="8962" max="8962" width="5.7265625" style="3" bestFit="1" customWidth="1"/>
    <col min="8963" max="8965" width="12.08984375" style="3" bestFit="1" customWidth="1"/>
    <col min="8966" max="8968" width="11.90625" style="3" bestFit="1" customWidth="1"/>
    <col min="8969" max="8969" width="18.08984375" style="3" bestFit="1" customWidth="1"/>
    <col min="8970" max="8970" width="20.7265625" style="3" bestFit="1" customWidth="1"/>
    <col min="8971" max="8971" width="8.453125" style="3" bestFit="1" customWidth="1"/>
    <col min="8972" max="9215" width="9" style="3"/>
    <col min="9216" max="9216" width="71.90625" style="3" bestFit="1" customWidth="1"/>
    <col min="9217" max="9217" width="25.453125" style="3" bestFit="1" customWidth="1"/>
    <col min="9218" max="9218" width="5.7265625" style="3" bestFit="1" customWidth="1"/>
    <col min="9219" max="9221" width="12.08984375" style="3" bestFit="1" customWidth="1"/>
    <col min="9222" max="9224" width="11.90625" style="3" bestFit="1" customWidth="1"/>
    <col min="9225" max="9225" width="18.08984375" style="3" bestFit="1" customWidth="1"/>
    <col min="9226" max="9226" width="20.7265625" style="3" bestFit="1" customWidth="1"/>
    <col min="9227" max="9227" width="8.453125" style="3" bestFit="1" customWidth="1"/>
    <col min="9228" max="9471" width="9" style="3"/>
    <col min="9472" max="9472" width="71.90625" style="3" bestFit="1" customWidth="1"/>
    <col min="9473" max="9473" width="25.453125" style="3" bestFit="1" customWidth="1"/>
    <col min="9474" max="9474" width="5.7265625" style="3" bestFit="1" customWidth="1"/>
    <col min="9475" max="9477" width="12.08984375" style="3" bestFit="1" customWidth="1"/>
    <col min="9478" max="9480" width="11.90625" style="3" bestFit="1" customWidth="1"/>
    <col min="9481" max="9481" width="18.08984375" style="3" bestFit="1" customWidth="1"/>
    <col min="9482" max="9482" width="20.7265625" style="3" bestFit="1" customWidth="1"/>
    <col min="9483" max="9483" width="8.453125" style="3" bestFit="1" customWidth="1"/>
    <col min="9484" max="9727" width="9" style="3"/>
    <col min="9728" max="9728" width="71.90625" style="3" bestFit="1" customWidth="1"/>
    <col min="9729" max="9729" width="25.453125" style="3" bestFit="1" customWidth="1"/>
    <col min="9730" max="9730" width="5.7265625" style="3" bestFit="1" customWidth="1"/>
    <col min="9731" max="9733" width="12.08984375" style="3" bestFit="1" customWidth="1"/>
    <col min="9734" max="9736" width="11.90625" style="3" bestFit="1" customWidth="1"/>
    <col min="9737" max="9737" width="18.08984375" style="3" bestFit="1" customWidth="1"/>
    <col min="9738" max="9738" width="20.7265625" style="3" bestFit="1" customWidth="1"/>
    <col min="9739" max="9739" width="8.453125" style="3" bestFit="1" customWidth="1"/>
    <col min="9740" max="9983" width="9" style="3"/>
    <col min="9984" max="9984" width="71.90625" style="3" bestFit="1" customWidth="1"/>
    <col min="9985" max="9985" width="25.453125" style="3" bestFit="1" customWidth="1"/>
    <col min="9986" max="9986" width="5.7265625" style="3" bestFit="1" customWidth="1"/>
    <col min="9987" max="9989" width="12.08984375" style="3" bestFit="1" customWidth="1"/>
    <col min="9990" max="9992" width="11.90625" style="3" bestFit="1" customWidth="1"/>
    <col min="9993" max="9993" width="18.08984375" style="3" bestFit="1" customWidth="1"/>
    <col min="9994" max="9994" width="20.7265625" style="3" bestFit="1" customWidth="1"/>
    <col min="9995" max="9995" width="8.453125" style="3" bestFit="1" customWidth="1"/>
    <col min="9996" max="10239" width="9" style="3"/>
    <col min="10240" max="10240" width="71.90625" style="3" bestFit="1" customWidth="1"/>
    <col min="10241" max="10241" width="25.453125" style="3" bestFit="1" customWidth="1"/>
    <col min="10242" max="10242" width="5.7265625" style="3" bestFit="1" customWidth="1"/>
    <col min="10243" max="10245" width="12.08984375" style="3" bestFit="1" customWidth="1"/>
    <col min="10246" max="10248" width="11.90625" style="3" bestFit="1" customWidth="1"/>
    <col min="10249" max="10249" width="18.08984375" style="3" bestFit="1" customWidth="1"/>
    <col min="10250" max="10250" width="20.7265625" style="3" bestFit="1" customWidth="1"/>
    <col min="10251" max="10251" width="8.453125" style="3" bestFit="1" customWidth="1"/>
    <col min="10252" max="10495" width="9" style="3"/>
    <col min="10496" max="10496" width="71.90625" style="3" bestFit="1" customWidth="1"/>
    <col min="10497" max="10497" width="25.453125" style="3" bestFit="1" customWidth="1"/>
    <col min="10498" max="10498" width="5.7265625" style="3" bestFit="1" customWidth="1"/>
    <col min="10499" max="10501" width="12.08984375" style="3" bestFit="1" customWidth="1"/>
    <col min="10502" max="10504" width="11.90625" style="3" bestFit="1" customWidth="1"/>
    <col min="10505" max="10505" width="18.08984375" style="3" bestFit="1" customWidth="1"/>
    <col min="10506" max="10506" width="20.7265625" style="3" bestFit="1" customWidth="1"/>
    <col min="10507" max="10507" width="8.453125" style="3" bestFit="1" customWidth="1"/>
    <col min="10508" max="10751" width="9" style="3"/>
    <col min="10752" max="10752" width="71.90625" style="3" bestFit="1" customWidth="1"/>
    <col min="10753" max="10753" width="25.453125" style="3" bestFit="1" customWidth="1"/>
    <col min="10754" max="10754" width="5.7265625" style="3" bestFit="1" customWidth="1"/>
    <col min="10755" max="10757" width="12.08984375" style="3" bestFit="1" customWidth="1"/>
    <col min="10758" max="10760" width="11.90625" style="3" bestFit="1" customWidth="1"/>
    <col min="10761" max="10761" width="18.08984375" style="3" bestFit="1" customWidth="1"/>
    <col min="10762" max="10762" width="20.7265625" style="3" bestFit="1" customWidth="1"/>
    <col min="10763" max="10763" width="8.453125" style="3" bestFit="1" customWidth="1"/>
    <col min="10764" max="11007" width="9" style="3"/>
    <col min="11008" max="11008" width="71.90625" style="3" bestFit="1" customWidth="1"/>
    <col min="11009" max="11009" width="25.453125" style="3" bestFit="1" customWidth="1"/>
    <col min="11010" max="11010" width="5.7265625" style="3" bestFit="1" customWidth="1"/>
    <col min="11011" max="11013" width="12.08984375" style="3" bestFit="1" customWidth="1"/>
    <col min="11014" max="11016" width="11.90625" style="3" bestFit="1" customWidth="1"/>
    <col min="11017" max="11017" width="18.08984375" style="3" bestFit="1" customWidth="1"/>
    <col min="11018" max="11018" width="20.7265625" style="3" bestFit="1" customWidth="1"/>
    <col min="11019" max="11019" width="8.453125" style="3" bestFit="1" customWidth="1"/>
    <col min="11020" max="11263" width="9" style="3"/>
    <col min="11264" max="11264" width="71.90625" style="3" bestFit="1" customWidth="1"/>
    <col min="11265" max="11265" width="25.453125" style="3" bestFit="1" customWidth="1"/>
    <col min="11266" max="11266" width="5.7265625" style="3" bestFit="1" customWidth="1"/>
    <col min="11267" max="11269" width="12.08984375" style="3" bestFit="1" customWidth="1"/>
    <col min="11270" max="11272" width="11.90625" style="3" bestFit="1" customWidth="1"/>
    <col min="11273" max="11273" width="18.08984375" style="3" bestFit="1" customWidth="1"/>
    <col min="11274" max="11274" width="20.7265625" style="3" bestFit="1" customWidth="1"/>
    <col min="11275" max="11275" width="8.453125" style="3" bestFit="1" customWidth="1"/>
    <col min="11276" max="11519" width="9" style="3"/>
    <col min="11520" max="11520" width="71.90625" style="3" bestFit="1" customWidth="1"/>
    <col min="11521" max="11521" width="25.453125" style="3" bestFit="1" customWidth="1"/>
    <col min="11522" max="11522" width="5.7265625" style="3" bestFit="1" customWidth="1"/>
    <col min="11523" max="11525" width="12.08984375" style="3" bestFit="1" customWidth="1"/>
    <col min="11526" max="11528" width="11.90625" style="3" bestFit="1" customWidth="1"/>
    <col min="11529" max="11529" width="18.08984375" style="3" bestFit="1" customWidth="1"/>
    <col min="11530" max="11530" width="20.7265625" style="3" bestFit="1" customWidth="1"/>
    <col min="11531" max="11531" width="8.453125" style="3" bestFit="1" customWidth="1"/>
    <col min="11532" max="11775" width="9" style="3"/>
    <col min="11776" max="11776" width="71.90625" style="3" bestFit="1" customWidth="1"/>
    <col min="11777" max="11777" width="25.453125" style="3" bestFit="1" customWidth="1"/>
    <col min="11778" max="11778" width="5.7265625" style="3" bestFit="1" customWidth="1"/>
    <col min="11779" max="11781" width="12.08984375" style="3" bestFit="1" customWidth="1"/>
    <col min="11782" max="11784" width="11.90625" style="3" bestFit="1" customWidth="1"/>
    <col min="11785" max="11785" width="18.08984375" style="3" bestFit="1" customWidth="1"/>
    <col min="11786" max="11786" width="20.7265625" style="3" bestFit="1" customWidth="1"/>
    <col min="11787" max="11787" width="8.453125" style="3" bestFit="1" customWidth="1"/>
    <col min="11788" max="12031" width="9" style="3"/>
    <col min="12032" max="12032" width="71.90625" style="3" bestFit="1" customWidth="1"/>
    <col min="12033" max="12033" width="25.453125" style="3" bestFit="1" customWidth="1"/>
    <col min="12034" max="12034" width="5.7265625" style="3" bestFit="1" customWidth="1"/>
    <col min="12035" max="12037" width="12.08984375" style="3" bestFit="1" customWidth="1"/>
    <col min="12038" max="12040" width="11.90625" style="3" bestFit="1" customWidth="1"/>
    <col min="12041" max="12041" width="18.08984375" style="3" bestFit="1" customWidth="1"/>
    <col min="12042" max="12042" width="20.7265625" style="3" bestFit="1" customWidth="1"/>
    <col min="12043" max="12043" width="8.453125" style="3" bestFit="1" customWidth="1"/>
    <col min="12044" max="12287" width="9" style="3"/>
    <col min="12288" max="12288" width="71.90625" style="3" bestFit="1" customWidth="1"/>
    <col min="12289" max="12289" width="25.453125" style="3" bestFit="1" customWidth="1"/>
    <col min="12290" max="12290" width="5.7265625" style="3" bestFit="1" customWidth="1"/>
    <col min="12291" max="12293" width="12.08984375" style="3" bestFit="1" customWidth="1"/>
    <col min="12294" max="12296" width="11.90625" style="3" bestFit="1" customWidth="1"/>
    <col min="12297" max="12297" width="18.08984375" style="3" bestFit="1" customWidth="1"/>
    <col min="12298" max="12298" width="20.7265625" style="3" bestFit="1" customWidth="1"/>
    <col min="12299" max="12299" width="8.453125" style="3" bestFit="1" customWidth="1"/>
    <col min="12300" max="12543" width="9" style="3"/>
    <col min="12544" max="12544" width="71.90625" style="3" bestFit="1" customWidth="1"/>
    <col min="12545" max="12545" width="25.453125" style="3" bestFit="1" customWidth="1"/>
    <col min="12546" max="12546" width="5.7265625" style="3" bestFit="1" customWidth="1"/>
    <col min="12547" max="12549" width="12.08984375" style="3" bestFit="1" customWidth="1"/>
    <col min="12550" max="12552" width="11.90625" style="3" bestFit="1" customWidth="1"/>
    <col min="12553" max="12553" width="18.08984375" style="3" bestFit="1" customWidth="1"/>
    <col min="12554" max="12554" width="20.7265625" style="3" bestFit="1" customWidth="1"/>
    <col min="12555" max="12555" width="8.453125" style="3" bestFit="1" customWidth="1"/>
    <col min="12556" max="12799" width="9" style="3"/>
    <col min="12800" max="12800" width="71.90625" style="3" bestFit="1" customWidth="1"/>
    <col min="12801" max="12801" width="25.453125" style="3" bestFit="1" customWidth="1"/>
    <col min="12802" max="12802" width="5.7265625" style="3" bestFit="1" customWidth="1"/>
    <col min="12803" max="12805" width="12.08984375" style="3" bestFit="1" customWidth="1"/>
    <col min="12806" max="12808" width="11.90625" style="3" bestFit="1" customWidth="1"/>
    <col min="12809" max="12809" width="18.08984375" style="3" bestFit="1" customWidth="1"/>
    <col min="12810" max="12810" width="20.7265625" style="3" bestFit="1" customWidth="1"/>
    <col min="12811" max="12811" width="8.453125" style="3" bestFit="1" customWidth="1"/>
    <col min="12812" max="13055" width="9" style="3"/>
    <col min="13056" max="13056" width="71.90625" style="3" bestFit="1" customWidth="1"/>
    <col min="13057" max="13057" width="25.453125" style="3" bestFit="1" customWidth="1"/>
    <col min="13058" max="13058" width="5.7265625" style="3" bestFit="1" customWidth="1"/>
    <col min="13059" max="13061" width="12.08984375" style="3" bestFit="1" customWidth="1"/>
    <col min="13062" max="13064" width="11.90625" style="3" bestFit="1" customWidth="1"/>
    <col min="13065" max="13065" width="18.08984375" style="3" bestFit="1" customWidth="1"/>
    <col min="13066" max="13066" width="20.7265625" style="3" bestFit="1" customWidth="1"/>
    <col min="13067" max="13067" width="8.453125" style="3" bestFit="1" customWidth="1"/>
    <col min="13068" max="13311" width="9" style="3"/>
    <col min="13312" max="13312" width="71.90625" style="3" bestFit="1" customWidth="1"/>
    <col min="13313" max="13313" width="25.453125" style="3" bestFit="1" customWidth="1"/>
    <col min="13314" max="13314" width="5.7265625" style="3" bestFit="1" customWidth="1"/>
    <col min="13315" max="13317" width="12.08984375" style="3" bestFit="1" customWidth="1"/>
    <col min="13318" max="13320" width="11.90625" style="3" bestFit="1" customWidth="1"/>
    <col min="13321" max="13321" width="18.08984375" style="3" bestFit="1" customWidth="1"/>
    <col min="13322" max="13322" width="20.7265625" style="3" bestFit="1" customWidth="1"/>
    <col min="13323" max="13323" width="8.453125" style="3" bestFit="1" customWidth="1"/>
    <col min="13324" max="13567" width="9" style="3"/>
    <col min="13568" max="13568" width="71.90625" style="3" bestFit="1" customWidth="1"/>
    <col min="13569" max="13569" width="25.453125" style="3" bestFit="1" customWidth="1"/>
    <col min="13570" max="13570" width="5.7265625" style="3" bestFit="1" customWidth="1"/>
    <col min="13571" max="13573" width="12.08984375" style="3" bestFit="1" customWidth="1"/>
    <col min="13574" max="13576" width="11.90625" style="3" bestFit="1" customWidth="1"/>
    <col min="13577" max="13577" width="18.08984375" style="3" bestFit="1" customWidth="1"/>
    <col min="13578" max="13578" width="20.7265625" style="3" bestFit="1" customWidth="1"/>
    <col min="13579" max="13579" width="8.453125" style="3" bestFit="1" customWidth="1"/>
    <col min="13580" max="13823" width="9" style="3"/>
    <col min="13824" max="13824" width="71.90625" style="3" bestFit="1" customWidth="1"/>
    <col min="13825" max="13825" width="25.453125" style="3" bestFit="1" customWidth="1"/>
    <col min="13826" max="13826" width="5.7265625" style="3" bestFit="1" customWidth="1"/>
    <col min="13827" max="13829" width="12.08984375" style="3" bestFit="1" customWidth="1"/>
    <col min="13830" max="13832" width="11.90625" style="3" bestFit="1" customWidth="1"/>
    <col min="13833" max="13833" width="18.08984375" style="3" bestFit="1" customWidth="1"/>
    <col min="13834" max="13834" width="20.7265625" style="3" bestFit="1" customWidth="1"/>
    <col min="13835" max="13835" width="8.453125" style="3" bestFit="1" customWidth="1"/>
    <col min="13836" max="14079" width="9" style="3"/>
    <col min="14080" max="14080" width="71.90625" style="3" bestFit="1" customWidth="1"/>
    <col min="14081" max="14081" width="25.453125" style="3" bestFit="1" customWidth="1"/>
    <col min="14082" max="14082" width="5.7265625" style="3" bestFit="1" customWidth="1"/>
    <col min="14083" max="14085" width="12.08984375" style="3" bestFit="1" customWidth="1"/>
    <col min="14086" max="14088" width="11.90625" style="3" bestFit="1" customWidth="1"/>
    <col min="14089" max="14089" width="18.08984375" style="3" bestFit="1" customWidth="1"/>
    <col min="14090" max="14090" width="20.7265625" style="3" bestFit="1" customWidth="1"/>
    <col min="14091" max="14091" width="8.453125" style="3" bestFit="1" customWidth="1"/>
    <col min="14092" max="14335" width="9" style="3"/>
    <col min="14336" max="14336" width="71.90625" style="3" bestFit="1" customWidth="1"/>
    <col min="14337" max="14337" width="25.453125" style="3" bestFit="1" customWidth="1"/>
    <col min="14338" max="14338" width="5.7265625" style="3" bestFit="1" customWidth="1"/>
    <col min="14339" max="14341" width="12.08984375" style="3" bestFit="1" customWidth="1"/>
    <col min="14342" max="14344" width="11.90625" style="3" bestFit="1" customWidth="1"/>
    <col min="14345" max="14345" width="18.08984375" style="3" bestFit="1" customWidth="1"/>
    <col min="14346" max="14346" width="20.7265625" style="3" bestFit="1" customWidth="1"/>
    <col min="14347" max="14347" width="8.453125" style="3" bestFit="1" customWidth="1"/>
    <col min="14348" max="14591" width="9" style="3"/>
    <col min="14592" max="14592" width="71.90625" style="3" bestFit="1" customWidth="1"/>
    <col min="14593" max="14593" width="25.453125" style="3" bestFit="1" customWidth="1"/>
    <col min="14594" max="14594" width="5.7265625" style="3" bestFit="1" customWidth="1"/>
    <col min="14595" max="14597" width="12.08984375" style="3" bestFit="1" customWidth="1"/>
    <col min="14598" max="14600" width="11.90625" style="3" bestFit="1" customWidth="1"/>
    <col min="14601" max="14601" width="18.08984375" style="3" bestFit="1" customWidth="1"/>
    <col min="14602" max="14602" width="20.7265625" style="3" bestFit="1" customWidth="1"/>
    <col min="14603" max="14603" width="8.453125" style="3" bestFit="1" customWidth="1"/>
    <col min="14604" max="14847" width="9" style="3"/>
    <col min="14848" max="14848" width="71.90625" style="3" bestFit="1" customWidth="1"/>
    <col min="14849" max="14849" width="25.453125" style="3" bestFit="1" customWidth="1"/>
    <col min="14850" max="14850" width="5.7265625" style="3" bestFit="1" customWidth="1"/>
    <col min="14851" max="14853" width="12.08984375" style="3" bestFit="1" customWidth="1"/>
    <col min="14854" max="14856" width="11.90625" style="3" bestFit="1" customWidth="1"/>
    <col min="14857" max="14857" width="18.08984375" style="3" bestFit="1" customWidth="1"/>
    <col min="14858" max="14858" width="20.7265625" style="3" bestFit="1" customWidth="1"/>
    <col min="14859" max="14859" width="8.453125" style="3" bestFit="1" customWidth="1"/>
    <col min="14860" max="15103" width="9" style="3"/>
    <col min="15104" max="15104" width="71.90625" style="3" bestFit="1" customWidth="1"/>
    <col min="15105" max="15105" width="25.453125" style="3" bestFit="1" customWidth="1"/>
    <col min="15106" max="15106" width="5.7265625" style="3" bestFit="1" customWidth="1"/>
    <col min="15107" max="15109" width="12.08984375" style="3" bestFit="1" customWidth="1"/>
    <col min="15110" max="15112" width="11.90625" style="3" bestFit="1" customWidth="1"/>
    <col min="15113" max="15113" width="18.08984375" style="3" bestFit="1" customWidth="1"/>
    <col min="15114" max="15114" width="20.7265625" style="3" bestFit="1" customWidth="1"/>
    <col min="15115" max="15115" width="8.453125" style="3" bestFit="1" customWidth="1"/>
    <col min="15116" max="15359" width="9" style="3"/>
    <col min="15360" max="15360" width="71.90625" style="3" bestFit="1" customWidth="1"/>
    <col min="15361" max="15361" width="25.453125" style="3" bestFit="1" customWidth="1"/>
    <col min="15362" max="15362" width="5.7265625" style="3" bestFit="1" customWidth="1"/>
    <col min="15363" max="15365" width="12.08984375" style="3" bestFit="1" customWidth="1"/>
    <col min="15366" max="15368" width="11.90625" style="3" bestFit="1" customWidth="1"/>
    <col min="15369" max="15369" width="18.08984375" style="3" bestFit="1" customWidth="1"/>
    <col min="15370" max="15370" width="20.7265625" style="3" bestFit="1" customWidth="1"/>
    <col min="15371" max="15371" width="8.453125" style="3" bestFit="1" customWidth="1"/>
    <col min="15372" max="15615" width="9" style="3"/>
    <col min="15616" max="15616" width="71.90625" style="3" bestFit="1" customWidth="1"/>
    <col min="15617" max="15617" width="25.453125" style="3" bestFit="1" customWidth="1"/>
    <col min="15618" max="15618" width="5.7265625" style="3" bestFit="1" customWidth="1"/>
    <col min="15619" max="15621" width="12.08984375" style="3" bestFit="1" customWidth="1"/>
    <col min="15622" max="15624" width="11.90625" style="3" bestFit="1" customWidth="1"/>
    <col min="15625" max="15625" width="18.08984375" style="3" bestFit="1" customWidth="1"/>
    <col min="15626" max="15626" width="20.7265625" style="3" bestFit="1" customWidth="1"/>
    <col min="15627" max="15627" width="8.453125" style="3" bestFit="1" customWidth="1"/>
    <col min="15628" max="15871" width="9" style="3"/>
    <col min="15872" max="15872" width="71.90625" style="3" bestFit="1" customWidth="1"/>
    <col min="15873" max="15873" width="25.453125" style="3" bestFit="1" customWidth="1"/>
    <col min="15874" max="15874" width="5.7265625" style="3" bestFit="1" customWidth="1"/>
    <col min="15875" max="15877" width="12.08984375" style="3" bestFit="1" customWidth="1"/>
    <col min="15878" max="15880" width="11.90625" style="3" bestFit="1" customWidth="1"/>
    <col min="15881" max="15881" width="18.08984375" style="3" bestFit="1" customWidth="1"/>
    <col min="15882" max="15882" width="20.7265625" style="3" bestFit="1" customWidth="1"/>
    <col min="15883" max="15883" width="8.453125" style="3" bestFit="1" customWidth="1"/>
    <col min="15884" max="16127" width="9" style="3"/>
    <col min="16128" max="16128" width="71.90625" style="3" bestFit="1" customWidth="1"/>
    <col min="16129" max="16129" width="25.453125" style="3" bestFit="1" customWidth="1"/>
    <col min="16130" max="16130" width="5.7265625" style="3" bestFit="1" customWidth="1"/>
    <col min="16131" max="16133" width="12.08984375" style="3" bestFit="1" customWidth="1"/>
    <col min="16134" max="16136" width="11.90625" style="3" bestFit="1" customWidth="1"/>
    <col min="16137" max="16137" width="18.08984375" style="3" bestFit="1" customWidth="1"/>
    <col min="16138" max="16138" width="20.7265625" style="3" bestFit="1" customWidth="1"/>
    <col min="16139" max="16139" width="8.453125" style="3" bestFit="1" customWidth="1"/>
    <col min="16140" max="16384" width="9" style="3"/>
  </cols>
  <sheetData>
    <row r="1" spans="1:21" ht="23.25" customHeight="1" x14ac:dyDescent="0.2">
      <c r="K1" s="59" t="s">
        <v>163</v>
      </c>
    </row>
    <row r="2" spans="1:21" s="185" customFormat="1" ht="24.75" customHeight="1" x14ac:dyDescent="0.2">
      <c r="A2" s="436" t="s">
        <v>136</v>
      </c>
      <c r="B2" s="436"/>
      <c r="C2" s="436"/>
      <c r="D2" s="436"/>
      <c r="E2" s="436"/>
      <c r="F2" s="436"/>
      <c r="G2" s="436"/>
      <c r="H2" s="436"/>
      <c r="I2" s="436"/>
      <c r="J2" s="436"/>
      <c r="K2" s="436"/>
    </row>
    <row r="3" spans="1:21" ht="24.75" customHeight="1" thickBot="1" x14ac:dyDescent="0.25">
      <c r="A3" s="185" t="s">
        <v>180</v>
      </c>
      <c r="B3" s="185"/>
      <c r="C3" s="185"/>
      <c r="D3" s="185"/>
      <c r="E3" s="185"/>
      <c r="F3" s="185"/>
      <c r="G3" s="185"/>
      <c r="I3" s="185"/>
      <c r="J3" s="185"/>
      <c r="K3" s="4" t="s">
        <v>91</v>
      </c>
    </row>
    <row r="4" spans="1:21" ht="30" customHeight="1" thickBot="1" x14ac:dyDescent="0.25">
      <c r="A4" s="99"/>
      <c r="B4" s="100" t="s">
        <v>10</v>
      </c>
      <c r="C4" s="100" t="s">
        <v>11</v>
      </c>
      <c r="D4" s="111" t="s">
        <v>42</v>
      </c>
      <c r="E4" s="100" t="s">
        <v>12</v>
      </c>
      <c r="F4" s="100" t="s">
        <v>13</v>
      </c>
      <c r="G4" s="100" t="s">
        <v>14</v>
      </c>
      <c r="H4" s="100" t="s">
        <v>15</v>
      </c>
      <c r="I4" s="100" t="s">
        <v>16</v>
      </c>
      <c r="J4" s="112" t="s">
        <v>2</v>
      </c>
      <c r="K4" s="109" t="s">
        <v>65</v>
      </c>
    </row>
    <row r="5" spans="1:21" ht="30" customHeight="1" thickTop="1" x14ac:dyDescent="0.2">
      <c r="A5" s="48">
        <v>1</v>
      </c>
      <c r="B5" s="37"/>
      <c r="C5" s="13"/>
      <c r="D5" s="14"/>
      <c r="E5" s="11">
        <v>4000</v>
      </c>
      <c r="F5" s="15"/>
      <c r="G5" s="15"/>
      <c r="H5" s="16"/>
      <c r="I5" s="17"/>
      <c r="J5" s="46"/>
      <c r="K5" s="24" t="s">
        <v>76</v>
      </c>
      <c r="L5" s="7"/>
    </row>
    <row r="6" spans="1:21" ht="30" customHeight="1" x14ac:dyDescent="0.2">
      <c r="A6" s="32">
        <v>2</v>
      </c>
      <c r="B6" s="31"/>
      <c r="C6" s="18"/>
      <c r="D6" s="19"/>
      <c r="E6" s="43"/>
      <c r="F6" s="20"/>
      <c r="G6" s="20"/>
      <c r="H6" s="21"/>
      <c r="I6" s="22"/>
      <c r="J6" s="44"/>
      <c r="K6" s="49" t="s">
        <v>179</v>
      </c>
      <c r="L6" s="7"/>
    </row>
    <row r="7" spans="1:21" ht="30" customHeight="1" x14ac:dyDescent="0.2">
      <c r="A7" s="32">
        <v>3</v>
      </c>
      <c r="B7" s="31"/>
      <c r="C7" s="18"/>
      <c r="D7" s="19"/>
      <c r="E7" s="43"/>
      <c r="F7" s="20"/>
      <c r="G7" s="20"/>
      <c r="H7" s="21"/>
      <c r="I7" s="22"/>
      <c r="J7" s="44"/>
      <c r="K7" s="49" t="s">
        <v>78</v>
      </c>
      <c r="L7" s="7"/>
    </row>
    <row r="8" spans="1:21" ht="30" customHeight="1" x14ac:dyDescent="0.2">
      <c r="A8" s="33" t="s">
        <v>48</v>
      </c>
      <c r="B8" s="45"/>
      <c r="C8" s="23"/>
      <c r="D8" s="19"/>
      <c r="E8" s="43"/>
      <c r="F8" s="20"/>
      <c r="G8" s="20"/>
      <c r="H8" s="21"/>
      <c r="I8" s="22"/>
      <c r="J8" s="44"/>
      <c r="K8" s="49" t="s">
        <v>79</v>
      </c>
      <c r="L8" s="7"/>
    </row>
    <row r="9" spans="1:21" ht="30" customHeight="1" thickBot="1" x14ac:dyDescent="0.25">
      <c r="A9" s="149" t="s">
        <v>92</v>
      </c>
      <c r="B9" s="150"/>
      <c r="C9" s="151"/>
      <c r="D9" s="152"/>
      <c r="E9" s="153"/>
      <c r="F9" s="154"/>
      <c r="G9" s="154"/>
      <c r="H9" s="155"/>
      <c r="I9" s="156"/>
      <c r="J9" s="157" t="s">
        <v>89</v>
      </c>
      <c r="K9" s="163"/>
      <c r="L9" s="7"/>
    </row>
    <row r="10" spans="1:21" ht="16.5" customHeight="1" thickTop="1" x14ac:dyDescent="0.2">
      <c r="A10" s="128"/>
      <c r="B10" s="438" t="s">
        <v>51</v>
      </c>
      <c r="C10" s="192"/>
      <c r="D10" s="194"/>
      <c r="E10" s="507">
        <f>ROUNDDOWN(SUM(E5:E9),0)</f>
        <v>4000</v>
      </c>
      <c r="F10" s="196"/>
      <c r="G10" s="196"/>
      <c r="H10" s="196"/>
      <c r="I10" s="196"/>
      <c r="J10" s="200" t="s">
        <v>134</v>
      </c>
      <c r="K10" s="196"/>
      <c r="L10" s="5"/>
      <c r="T10" s="5"/>
    </row>
    <row r="11" spans="1:21" ht="16.5" customHeight="1" thickBot="1" x14ac:dyDescent="0.25">
      <c r="A11" s="72"/>
      <c r="B11" s="439"/>
      <c r="C11" s="193"/>
      <c r="D11" s="195"/>
      <c r="E11" s="508"/>
      <c r="F11" s="197"/>
      <c r="G11" s="197"/>
      <c r="H11" s="197"/>
      <c r="I11" s="197"/>
      <c r="J11" s="142">
        <v>600</v>
      </c>
      <c r="K11" s="197"/>
    </row>
    <row r="12" spans="1:21" ht="30" customHeight="1" x14ac:dyDescent="0.2">
      <c r="A12" s="86"/>
      <c r="B12" s="86"/>
      <c r="C12" s="87"/>
      <c r="D12" s="88"/>
      <c r="E12" s="88" t="s">
        <v>164</v>
      </c>
      <c r="F12" s="89" t="s">
        <v>165</v>
      </c>
      <c r="G12" s="89"/>
      <c r="H12" s="89"/>
      <c r="I12" s="89"/>
      <c r="J12" s="89" t="s">
        <v>166</v>
      </c>
      <c r="M12" s="5"/>
      <c r="U12" s="5"/>
    </row>
    <row r="13" spans="1:21" ht="14" x14ac:dyDescent="0.2">
      <c r="A13" s="73"/>
      <c r="B13" s="73"/>
      <c r="C13" s="27"/>
      <c r="D13" s="73"/>
      <c r="E13" s="73"/>
      <c r="F13" s="73"/>
      <c r="G13" s="73"/>
      <c r="H13" s="73"/>
      <c r="I13" s="73"/>
      <c r="J13" s="73"/>
      <c r="K13" s="27"/>
    </row>
    <row r="15" spans="1:21" ht="12.75" customHeight="1" x14ac:dyDescent="0.2">
      <c r="A15" s="9"/>
      <c r="B15" s="198"/>
      <c r="C15" s="199"/>
      <c r="D15" s="199"/>
      <c r="E15" s="199"/>
      <c r="F15" s="199"/>
      <c r="G15" s="199"/>
      <c r="H15" s="199"/>
      <c r="I15" s="199"/>
      <c r="J15" s="199"/>
    </row>
    <row r="16" spans="1:21" x14ac:dyDescent="0.2">
      <c r="A16" s="9"/>
      <c r="B16" s="9"/>
      <c r="C16" s="7"/>
      <c r="D16" s="9"/>
      <c r="E16" s="9"/>
    </row>
    <row r="17" spans="1:5" x14ac:dyDescent="0.2">
      <c r="A17" s="10"/>
      <c r="B17" s="10"/>
      <c r="C17" s="7"/>
      <c r="D17" s="9"/>
      <c r="E17" s="9"/>
    </row>
    <row r="18" spans="1:5" x14ac:dyDescent="0.2">
      <c r="A18" s="10"/>
      <c r="B18" s="10"/>
      <c r="C18" s="7"/>
      <c r="D18" s="9"/>
      <c r="E18" s="9"/>
    </row>
    <row r="19" spans="1:5" x14ac:dyDescent="0.2">
      <c r="A19" s="10"/>
      <c r="B19" s="10"/>
      <c r="C19" s="7"/>
      <c r="D19" s="9"/>
      <c r="E19" s="9"/>
    </row>
    <row r="20" spans="1:5" x14ac:dyDescent="0.2">
      <c r="A20" s="10"/>
      <c r="B20" s="10"/>
      <c r="C20" s="7"/>
      <c r="D20" s="9"/>
      <c r="E20" s="9"/>
    </row>
    <row r="21" spans="1:5" x14ac:dyDescent="0.2">
      <c r="A21" s="10"/>
      <c r="B21" s="10"/>
      <c r="C21" s="7"/>
      <c r="D21" s="9"/>
      <c r="E21" s="9"/>
    </row>
    <row r="22" spans="1:5" x14ac:dyDescent="0.2">
      <c r="A22" s="10"/>
      <c r="B22" s="10"/>
      <c r="C22" s="7"/>
      <c r="D22" s="9"/>
      <c r="E22" s="9"/>
    </row>
  </sheetData>
  <mergeCells count="3">
    <mergeCell ref="A2:K2"/>
    <mergeCell ref="B10:B11"/>
    <mergeCell ref="E10:E11"/>
  </mergeCells>
  <phoneticPr fontId="1"/>
  <dataValidations count="2">
    <dataValidation allowBlank="1" showInputMessage="1" showErrorMessage="1" promptTitle="メーカー・形式・仕様等" prompt="メーカー、形式または発注先、仕様等を記入して下さい。" sqref="IW65517:IW65521 SS65517:SS65521 ACO65517:ACO65521 AMK65517:AMK65521 AWG65517:AWG65521 BGC65517:BGC65521 BPY65517:BPY65521 BZU65517:BZU65521 CJQ65517:CJQ65521 CTM65517:CTM65521 DDI65517:DDI65521 DNE65517:DNE65521 DXA65517:DXA65521 EGW65517:EGW65521 EQS65517:EQS65521 FAO65517:FAO65521 FKK65517:FKK65521 FUG65517:FUG65521 GEC65517:GEC65521 GNY65517:GNY65521 GXU65517:GXU65521 HHQ65517:HHQ65521 HRM65517:HRM65521 IBI65517:IBI65521 ILE65517:ILE65521 IVA65517:IVA65521 JEW65517:JEW65521 JOS65517:JOS65521 JYO65517:JYO65521 KIK65517:KIK65521 KSG65517:KSG65521 LCC65517:LCC65521 LLY65517:LLY65521 LVU65517:LVU65521 MFQ65517:MFQ65521 MPM65517:MPM65521 MZI65517:MZI65521 NJE65517:NJE65521 NTA65517:NTA65521 OCW65517:OCW65521 OMS65517:OMS65521 OWO65517:OWO65521 PGK65517:PGK65521 PQG65517:PQG65521 QAC65517:QAC65521 QJY65517:QJY65521 QTU65517:QTU65521 RDQ65517:RDQ65521 RNM65517:RNM65521 RXI65517:RXI65521 SHE65517:SHE65521 SRA65517:SRA65521 TAW65517:TAW65521 TKS65517:TKS65521 TUO65517:TUO65521 UEK65517:UEK65521 UOG65517:UOG65521 UYC65517:UYC65521 VHY65517:VHY65521 VRU65517:VRU65521 WBQ65517:WBQ65521 WLM65517:WLM65521 WVI65517:WVI65521 IW131053:IW131057 SS131053:SS131057 ACO131053:ACO131057 AMK131053:AMK131057 AWG131053:AWG131057 BGC131053:BGC131057 BPY131053:BPY131057 BZU131053:BZU131057 CJQ131053:CJQ131057 CTM131053:CTM131057 DDI131053:DDI131057 DNE131053:DNE131057 DXA131053:DXA131057 EGW131053:EGW131057 EQS131053:EQS131057 FAO131053:FAO131057 FKK131053:FKK131057 FUG131053:FUG131057 GEC131053:GEC131057 GNY131053:GNY131057 GXU131053:GXU131057 HHQ131053:HHQ131057 HRM131053:HRM131057 IBI131053:IBI131057 ILE131053:ILE131057 IVA131053:IVA131057 JEW131053:JEW131057 JOS131053:JOS131057 JYO131053:JYO131057 KIK131053:KIK131057 KSG131053:KSG131057 LCC131053:LCC131057 LLY131053:LLY131057 LVU131053:LVU131057 MFQ131053:MFQ131057 MPM131053:MPM131057 MZI131053:MZI131057 NJE131053:NJE131057 NTA131053:NTA131057 OCW131053:OCW131057 OMS131053:OMS131057 OWO131053:OWO131057 PGK131053:PGK131057 PQG131053:PQG131057 QAC131053:QAC131057 QJY131053:QJY131057 QTU131053:QTU131057 RDQ131053:RDQ131057 RNM131053:RNM131057 RXI131053:RXI131057 SHE131053:SHE131057 SRA131053:SRA131057 TAW131053:TAW131057 TKS131053:TKS131057 TUO131053:TUO131057 UEK131053:UEK131057 UOG131053:UOG131057 UYC131053:UYC131057 VHY131053:VHY131057 VRU131053:VRU131057 WBQ131053:WBQ131057 WLM131053:WLM131057 WVI131053:WVI131057 IW196589:IW196593 SS196589:SS196593 ACO196589:ACO196593 AMK196589:AMK196593 AWG196589:AWG196593 BGC196589:BGC196593 BPY196589:BPY196593 BZU196589:BZU196593 CJQ196589:CJQ196593 CTM196589:CTM196593 DDI196589:DDI196593 DNE196589:DNE196593 DXA196589:DXA196593 EGW196589:EGW196593 EQS196589:EQS196593 FAO196589:FAO196593 FKK196589:FKK196593 FUG196589:FUG196593 GEC196589:GEC196593 GNY196589:GNY196593 GXU196589:GXU196593 HHQ196589:HHQ196593 HRM196589:HRM196593 IBI196589:IBI196593 ILE196589:ILE196593 IVA196589:IVA196593 JEW196589:JEW196593 JOS196589:JOS196593 JYO196589:JYO196593 KIK196589:KIK196593 KSG196589:KSG196593 LCC196589:LCC196593 LLY196589:LLY196593 LVU196589:LVU196593 MFQ196589:MFQ196593 MPM196589:MPM196593 MZI196589:MZI196593 NJE196589:NJE196593 NTA196589:NTA196593 OCW196589:OCW196593 OMS196589:OMS196593 OWO196589:OWO196593 PGK196589:PGK196593 PQG196589:PQG196593 QAC196589:QAC196593 QJY196589:QJY196593 QTU196589:QTU196593 RDQ196589:RDQ196593 RNM196589:RNM196593 RXI196589:RXI196593 SHE196589:SHE196593 SRA196589:SRA196593 TAW196589:TAW196593 TKS196589:TKS196593 TUO196589:TUO196593 UEK196589:UEK196593 UOG196589:UOG196593 UYC196589:UYC196593 VHY196589:VHY196593 VRU196589:VRU196593 WBQ196589:WBQ196593 WLM196589:WLM196593 WVI196589:WVI196593 IW262125:IW262129 SS262125:SS262129 ACO262125:ACO262129 AMK262125:AMK262129 AWG262125:AWG262129 BGC262125:BGC262129 BPY262125:BPY262129 BZU262125:BZU262129 CJQ262125:CJQ262129 CTM262125:CTM262129 DDI262125:DDI262129 DNE262125:DNE262129 DXA262125:DXA262129 EGW262125:EGW262129 EQS262125:EQS262129 FAO262125:FAO262129 FKK262125:FKK262129 FUG262125:FUG262129 GEC262125:GEC262129 GNY262125:GNY262129 GXU262125:GXU262129 HHQ262125:HHQ262129 HRM262125:HRM262129 IBI262125:IBI262129 ILE262125:ILE262129 IVA262125:IVA262129 JEW262125:JEW262129 JOS262125:JOS262129 JYO262125:JYO262129 KIK262125:KIK262129 KSG262125:KSG262129 LCC262125:LCC262129 LLY262125:LLY262129 LVU262125:LVU262129 MFQ262125:MFQ262129 MPM262125:MPM262129 MZI262125:MZI262129 NJE262125:NJE262129 NTA262125:NTA262129 OCW262125:OCW262129 OMS262125:OMS262129 OWO262125:OWO262129 PGK262125:PGK262129 PQG262125:PQG262129 QAC262125:QAC262129 QJY262125:QJY262129 QTU262125:QTU262129 RDQ262125:RDQ262129 RNM262125:RNM262129 RXI262125:RXI262129 SHE262125:SHE262129 SRA262125:SRA262129 TAW262125:TAW262129 TKS262125:TKS262129 TUO262125:TUO262129 UEK262125:UEK262129 UOG262125:UOG262129 UYC262125:UYC262129 VHY262125:VHY262129 VRU262125:VRU262129 WBQ262125:WBQ262129 WLM262125:WLM262129 WVI262125:WVI262129 IW327661:IW327665 SS327661:SS327665 ACO327661:ACO327665 AMK327661:AMK327665 AWG327661:AWG327665 BGC327661:BGC327665 BPY327661:BPY327665 BZU327661:BZU327665 CJQ327661:CJQ327665 CTM327661:CTM327665 DDI327661:DDI327665 DNE327661:DNE327665 DXA327661:DXA327665 EGW327661:EGW327665 EQS327661:EQS327665 FAO327661:FAO327665 FKK327661:FKK327665 FUG327661:FUG327665 GEC327661:GEC327665 GNY327661:GNY327665 GXU327661:GXU327665 HHQ327661:HHQ327665 HRM327661:HRM327665 IBI327661:IBI327665 ILE327661:ILE327665 IVA327661:IVA327665 JEW327661:JEW327665 JOS327661:JOS327665 JYO327661:JYO327665 KIK327661:KIK327665 KSG327661:KSG327665 LCC327661:LCC327665 LLY327661:LLY327665 LVU327661:LVU327665 MFQ327661:MFQ327665 MPM327661:MPM327665 MZI327661:MZI327665 NJE327661:NJE327665 NTA327661:NTA327665 OCW327661:OCW327665 OMS327661:OMS327665 OWO327661:OWO327665 PGK327661:PGK327665 PQG327661:PQG327665 QAC327661:QAC327665 QJY327661:QJY327665 QTU327661:QTU327665 RDQ327661:RDQ327665 RNM327661:RNM327665 RXI327661:RXI327665 SHE327661:SHE327665 SRA327661:SRA327665 TAW327661:TAW327665 TKS327661:TKS327665 TUO327661:TUO327665 UEK327661:UEK327665 UOG327661:UOG327665 UYC327661:UYC327665 VHY327661:VHY327665 VRU327661:VRU327665 WBQ327661:WBQ327665 WLM327661:WLM327665 WVI327661:WVI327665 IW393197:IW393201 SS393197:SS393201 ACO393197:ACO393201 AMK393197:AMK393201 AWG393197:AWG393201 BGC393197:BGC393201 BPY393197:BPY393201 BZU393197:BZU393201 CJQ393197:CJQ393201 CTM393197:CTM393201 DDI393197:DDI393201 DNE393197:DNE393201 DXA393197:DXA393201 EGW393197:EGW393201 EQS393197:EQS393201 FAO393197:FAO393201 FKK393197:FKK393201 FUG393197:FUG393201 GEC393197:GEC393201 GNY393197:GNY393201 GXU393197:GXU393201 HHQ393197:HHQ393201 HRM393197:HRM393201 IBI393197:IBI393201 ILE393197:ILE393201 IVA393197:IVA393201 JEW393197:JEW393201 JOS393197:JOS393201 JYO393197:JYO393201 KIK393197:KIK393201 KSG393197:KSG393201 LCC393197:LCC393201 LLY393197:LLY393201 LVU393197:LVU393201 MFQ393197:MFQ393201 MPM393197:MPM393201 MZI393197:MZI393201 NJE393197:NJE393201 NTA393197:NTA393201 OCW393197:OCW393201 OMS393197:OMS393201 OWO393197:OWO393201 PGK393197:PGK393201 PQG393197:PQG393201 QAC393197:QAC393201 QJY393197:QJY393201 QTU393197:QTU393201 RDQ393197:RDQ393201 RNM393197:RNM393201 RXI393197:RXI393201 SHE393197:SHE393201 SRA393197:SRA393201 TAW393197:TAW393201 TKS393197:TKS393201 TUO393197:TUO393201 UEK393197:UEK393201 UOG393197:UOG393201 UYC393197:UYC393201 VHY393197:VHY393201 VRU393197:VRU393201 WBQ393197:WBQ393201 WLM393197:WLM393201 WVI393197:WVI393201 IW458733:IW458737 SS458733:SS458737 ACO458733:ACO458737 AMK458733:AMK458737 AWG458733:AWG458737 BGC458733:BGC458737 BPY458733:BPY458737 BZU458733:BZU458737 CJQ458733:CJQ458737 CTM458733:CTM458737 DDI458733:DDI458737 DNE458733:DNE458737 DXA458733:DXA458737 EGW458733:EGW458737 EQS458733:EQS458737 FAO458733:FAO458737 FKK458733:FKK458737 FUG458733:FUG458737 GEC458733:GEC458737 GNY458733:GNY458737 GXU458733:GXU458737 HHQ458733:HHQ458737 HRM458733:HRM458737 IBI458733:IBI458737 ILE458733:ILE458737 IVA458733:IVA458737 JEW458733:JEW458737 JOS458733:JOS458737 JYO458733:JYO458737 KIK458733:KIK458737 KSG458733:KSG458737 LCC458733:LCC458737 LLY458733:LLY458737 LVU458733:LVU458737 MFQ458733:MFQ458737 MPM458733:MPM458737 MZI458733:MZI458737 NJE458733:NJE458737 NTA458733:NTA458737 OCW458733:OCW458737 OMS458733:OMS458737 OWO458733:OWO458737 PGK458733:PGK458737 PQG458733:PQG458737 QAC458733:QAC458737 QJY458733:QJY458737 QTU458733:QTU458737 RDQ458733:RDQ458737 RNM458733:RNM458737 RXI458733:RXI458737 SHE458733:SHE458737 SRA458733:SRA458737 TAW458733:TAW458737 TKS458733:TKS458737 TUO458733:TUO458737 UEK458733:UEK458737 UOG458733:UOG458737 UYC458733:UYC458737 VHY458733:VHY458737 VRU458733:VRU458737 WBQ458733:WBQ458737 WLM458733:WLM458737 WVI458733:WVI458737 IW524269:IW524273 SS524269:SS524273 ACO524269:ACO524273 AMK524269:AMK524273 AWG524269:AWG524273 BGC524269:BGC524273 BPY524269:BPY524273 BZU524269:BZU524273 CJQ524269:CJQ524273 CTM524269:CTM524273 DDI524269:DDI524273 DNE524269:DNE524273 DXA524269:DXA524273 EGW524269:EGW524273 EQS524269:EQS524273 FAO524269:FAO524273 FKK524269:FKK524273 FUG524269:FUG524273 GEC524269:GEC524273 GNY524269:GNY524273 GXU524269:GXU524273 HHQ524269:HHQ524273 HRM524269:HRM524273 IBI524269:IBI524273 ILE524269:ILE524273 IVA524269:IVA524273 JEW524269:JEW524273 JOS524269:JOS524273 JYO524269:JYO524273 KIK524269:KIK524273 KSG524269:KSG524273 LCC524269:LCC524273 LLY524269:LLY524273 LVU524269:LVU524273 MFQ524269:MFQ524273 MPM524269:MPM524273 MZI524269:MZI524273 NJE524269:NJE524273 NTA524269:NTA524273 OCW524269:OCW524273 OMS524269:OMS524273 OWO524269:OWO524273 PGK524269:PGK524273 PQG524269:PQG524273 QAC524269:QAC524273 QJY524269:QJY524273 QTU524269:QTU524273 RDQ524269:RDQ524273 RNM524269:RNM524273 RXI524269:RXI524273 SHE524269:SHE524273 SRA524269:SRA524273 TAW524269:TAW524273 TKS524269:TKS524273 TUO524269:TUO524273 UEK524269:UEK524273 UOG524269:UOG524273 UYC524269:UYC524273 VHY524269:VHY524273 VRU524269:VRU524273 WBQ524269:WBQ524273 WLM524269:WLM524273 WVI524269:WVI524273 IW589805:IW589809 SS589805:SS589809 ACO589805:ACO589809 AMK589805:AMK589809 AWG589805:AWG589809 BGC589805:BGC589809 BPY589805:BPY589809 BZU589805:BZU589809 CJQ589805:CJQ589809 CTM589805:CTM589809 DDI589805:DDI589809 DNE589805:DNE589809 DXA589805:DXA589809 EGW589805:EGW589809 EQS589805:EQS589809 FAO589805:FAO589809 FKK589805:FKK589809 FUG589805:FUG589809 GEC589805:GEC589809 GNY589805:GNY589809 GXU589805:GXU589809 HHQ589805:HHQ589809 HRM589805:HRM589809 IBI589805:IBI589809 ILE589805:ILE589809 IVA589805:IVA589809 JEW589805:JEW589809 JOS589805:JOS589809 JYO589805:JYO589809 KIK589805:KIK589809 KSG589805:KSG589809 LCC589805:LCC589809 LLY589805:LLY589809 LVU589805:LVU589809 MFQ589805:MFQ589809 MPM589805:MPM589809 MZI589805:MZI589809 NJE589805:NJE589809 NTA589805:NTA589809 OCW589805:OCW589809 OMS589805:OMS589809 OWO589805:OWO589809 PGK589805:PGK589809 PQG589805:PQG589809 QAC589805:QAC589809 QJY589805:QJY589809 QTU589805:QTU589809 RDQ589805:RDQ589809 RNM589805:RNM589809 RXI589805:RXI589809 SHE589805:SHE589809 SRA589805:SRA589809 TAW589805:TAW589809 TKS589805:TKS589809 TUO589805:TUO589809 UEK589805:UEK589809 UOG589805:UOG589809 UYC589805:UYC589809 VHY589805:VHY589809 VRU589805:VRU589809 WBQ589805:WBQ589809 WLM589805:WLM589809 WVI589805:WVI589809 IW655341:IW655345 SS655341:SS655345 ACO655341:ACO655345 AMK655341:AMK655345 AWG655341:AWG655345 BGC655341:BGC655345 BPY655341:BPY655345 BZU655341:BZU655345 CJQ655341:CJQ655345 CTM655341:CTM655345 DDI655341:DDI655345 DNE655341:DNE655345 DXA655341:DXA655345 EGW655341:EGW655345 EQS655341:EQS655345 FAO655341:FAO655345 FKK655341:FKK655345 FUG655341:FUG655345 GEC655341:GEC655345 GNY655341:GNY655345 GXU655341:GXU655345 HHQ655341:HHQ655345 HRM655341:HRM655345 IBI655341:IBI655345 ILE655341:ILE655345 IVA655341:IVA655345 JEW655341:JEW655345 JOS655341:JOS655345 JYO655341:JYO655345 KIK655341:KIK655345 KSG655341:KSG655345 LCC655341:LCC655345 LLY655341:LLY655345 LVU655341:LVU655345 MFQ655341:MFQ655345 MPM655341:MPM655345 MZI655341:MZI655345 NJE655341:NJE655345 NTA655341:NTA655345 OCW655341:OCW655345 OMS655341:OMS655345 OWO655341:OWO655345 PGK655341:PGK655345 PQG655341:PQG655345 QAC655341:QAC655345 QJY655341:QJY655345 QTU655341:QTU655345 RDQ655341:RDQ655345 RNM655341:RNM655345 RXI655341:RXI655345 SHE655341:SHE655345 SRA655341:SRA655345 TAW655341:TAW655345 TKS655341:TKS655345 TUO655341:TUO655345 UEK655341:UEK655345 UOG655341:UOG655345 UYC655341:UYC655345 VHY655341:VHY655345 VRU655341:VRU655345 WBQ655341:WBQ655345 WLM655341:WLM655345 WVI655341:WVI655345 IW720877:IW720881 SS720877:SS720881 ACO720877:ACO720881 AMK720877:AMK720881 AWG720877:AWG720881 BGC720877:BGC720881 BPY720877:BPY720881 BZU720877:BZU720881 CJQ720877:CJQ720881 CTM720877:CTM720881 DDI720877:DDI720881 DNE720877:DNE720881 DXA720877:DXA720881 EGW720877:EGW720881 EQS720877:EQS720881 FAO720877:FAO720881 FKK720877:FKK720881 FUG720877:FUG720881 GEC720877:GEC720881 GNY720877:GNY720881 GXU720877:GXU720881 HHQ720877:HHQ720881 HRM720877:HRM720881 IBI720877:IBI720881 ILE720877:ILE720881 IVA720877:IVA720881 JEW720877:JEW720881 JOS720877:JOS720881 JYO720877:JYO720881 KIK720877:KIK720881 KSG720877:KSG720881 LCC720877:LCC720881 LLY720877:LLY720881 LVU720877:LVU720881 MFQ720877:MFQ720881 MPM720877:MPM720881 MZI720877:MZI720881 NJE720877:NJE720881 NTA720877:NTA720881 OCW720877:OCW720881 OMS720877:OMS720881 OWO720877:OWO720881 PGK720877:PGK720881 PQG720877:PQG720881 QAC720877:QAC720881 QJY720877:QJY720881 QTU720877:QTU720881 RDQ720877:RDQ720881 RNM720877:RNM720881 RXI720877:RXI720881 SHE720877:SHE720881 SRA720877:SRA720881 TAW720877:TAW720881 TKS720877:TKS720881 TUO720877:TUO720881 UEK720877:UEK720881 UOG720877:UOG720881 UYC720877:UYC720881 VHY720877:VHY720881 VRU720877:VRU720881 WBQ720877:WBQ720881 WLM720877:WLM720881 WVI720877:WVI720881 IW786413:IW786417 SS786413:SS786417 ACO786413:ACO786417 AMK786413:AMK786417 AWG786413:AWG786417 BGC786413:BGC786417 BPY786413:BPY786417 BZU786413:BZU786417 CJQ786413:CJQ786417 CTM786413:CTM786417 DDI786413:DDI786417 DNE786413:DNE786417 DXA786413:DXA786417 EGW786413:EGW786417 EQS786413:EQS786417 FAO786413:FAO786417 FKK786413:FKK786417 FUG786413:FUG786417 GEC786413:GEC786417 GNY786413:GNY786417 GXU786413:GXU786417 HHQ786413:HHQ786417 HRM786413:HRM786417 IBI786413:IBI786417 ILE786413:ILE786417 IVA786413:IVA786417 JEW786413:JEW786417 JOS786413:JOS786417 JYO786413:JYO786417 KIK786413:KIK786417 KSG786413:KSG786417 LCC786413:LCC786417 LLY786413:LLY786417 LVU786413:LVU786417 MFQ786413:MFQ786417 MPM786413:MPM786417 MZI786413:MZI786417 NJE786413:NJE786417 NTA786413:NTA786417 OCW786413:OCW786417 OMS786413:OMS786417 OWO786413:OWO786417 PGK786413:PGK786417 PQG786413:PQG786417 QAC786413:QAC786417 QJY786413:QJY786417 QTU786413:QTU786417 RDQ786413:RDQ786417 RNM786413:RNM786417 RXI786413:RXI786417 SHE786413:SHE786417 SRA786413:SRA786417 TAW786413:TAW786417 TKS786413:TKS786417 TUO786413:TUO786417 UEK786413:UEK786417 UOG786413:UOG786417 UYC786413:UYC786417 VHY786413:VHY786417 VRU786413:VRU786417 WBQ786413:WBQ786417 WLM786413:WLM786417 WVI786413:WVI786417 IW851949:IW851953 SS851949:SS851953 ACO851949:ACO851953 AMK851949:AMK851953 AWG851949:AWG851953 BGC851949:BGC851953 BPY851949:BPY851953 BZU851949:BZU851953 CJQ851949:CJQ851953 CTM851949:CTM851953 DDI851949:DDI851953 DNE851949:DNE851953 DXA851949:DXA851953 EGW851949:EGW851953 EQS851949:EQS851953 FAO851949:FAO851953 FKK851949:FKK851953 FUG851949:FUG851953 GEC851949:GEC851953 GNY851949:GNY851953 GXU851949:GXU851953 HHQ851949:HHQ851953 HRM851949:HRM851953 IBI851949:IBI851953 ILE851949:ILE851953 IVA851949:IVA851953 JEW851949:JEW851953 JOS851949:JOS851953 JYO851949:JYO851953 KIK851949:KIK851953 KSG851949:KSG851953 LCC851949:LCC851953 LLY851949:LLY851953 LVU851949:LVU851953 MFQ851949:MFQ851953 MPM851949:MPM851953 MZI851949:MZI851953 NJE851949:NJE851953 NTA851949:NTA851953 OCW851949:OCW851953 OMS851949:OMS851953 OWO851949:OWO851953 PGK851949:PGK851953 PQG851949:PQG851953 QAC851949:QAC851953 QJY851949:QJY851953 QTU851949:QTU851953 RDQ851949:RDQ851953 RNM851949:RNM851953 RXI851949:RXI851953 SHE851949:SHE851953 SRA851949:SRA851953 TAW851949:TAW851953 TKS851949:TKS851953 TUO851949:TUO851953 UEK851949:UEK851953 UOG851949:UOG851953 UYC851949:UYC851953 VHY851949:VHY851953 VRU851949:VRU851953 WBQ851949:WBQ851953 WLM851949:WLM851953 WVI851949:WVI851953 IW917485:IW917489 SS917485:SS917489 ACO917485:ACO917489 AMK917485:AMK917489 AWG917485:AWG917489 BGC917485:BGC917489 BPY917485:BPY917489 BZU917485:BZU917489 CJQ917485:CJQ917489 CTM917485:CTM917489 DDI917485:DDI917489 DNE917485:DNE917489 DXA917485:DXA917489 EGW917485:EGW917489 EQS917485:EQS917489 FAO917485:FAO917489 FKK917485:FKK917489 FUG917485:FUG917489 GEC917485:GEC917489 GNY917485:GNY917489 GXU917485:GXU917489 HHQ917485:HHQ917489 HRM917485:HRM917489 IBI917485:IBI917489 ILE917485:ILE917489 IVA917485:IVA917489 JEW917485:JEW917489 JOS917485:JOS917489 JYO917485:JYO917489 KIK917485:KIK917489 KSG917485:KSG917489 LCC917485:LCC917489 LLY917485:LLY917489 LVU917485:LVU917489 MFQ917485:MFQ917489 MPM917485:MPM917489 MZI917485:MZI917489 NJE917485:NJE917489 NTA917485:NTA917489 OCW917485:OCW917489 OMS917485:OMS917489 OWO917485:OWO917489 PGK917485:PGK917489 PQG917485:PQG917489 QAC917485:QAC917489 QJY917485:QJY917489 QTU917485:QTU917489 RDQ917485:RDQ917489 RNM917485:RNM917489 RXI917485:RXI917489 SHE917485:SHE917489 SRA917485:SRA917489 TAW917485:TAW917489 TKS917485:TKS917489 TUO917485:TUO917489 UEK917485:UEK917489 UOG917485:UOG917489 UYC917485:UYC917489 VHY917485:VHY917489 VRU917485:VRU917489 WBQ917485:WBQ917489 WLM917485:WLM917489 WVI917485:WVI917489 IW983021:IW983025 SS983021:SS983025 ACO983021:ACO983025 AMK983021:AMK983025 AWG983021:AWG983025 BGC983021:BGC983025 BPY983021:BPY983025 BZU983021:BZU983025 CJQ983021:CJQ983025 CTM983021:CTM983025 DDI983021:DDI983025 DNE983021:DNE983025 DXA983021:DXA983025 EGW983021:EGW983025 EQS983021:EQS983025 FAO983021:FAO983025 FKK983021:FKK983025 FUG983021:FUG983025 GEC983021:GEC983025 GNY983021:GNY983025 GXU983021:GXU983025 HHQ983021:HHQ983025 HRM983021:HRM983025 IBI983021:IBI983025 ILE983021:ILE983025 IVA983021:IVA983025 JEW983021:JEW983025 JOS983021:JOS983025 JYO983021:JYO983025 KIK983021:KIK983025 KSG983021:KSG983025 LCC983021:LCC983025 LLY983021:LLY983025 LVU983021:LVU983025 MFQ983021:MFQ983025 MPM983021:MPM983025 MZI983021:MZI983025 NJE983021:NJE983025 NTA983021:NTA983025 OCW983021:OCW983025 OMS983021:OMS983025 OWO983021:OWO983025 PGK983021:PGK983025 PQG983021:PQG983025 QAC983021:QAC983025 QJY983021:QJY983025 QTU983021:QTU983025 RDQ983021:RDQ983025 RNM983021:RNM983025 RXI983021:RXI983025 SHE983021:SHE983025 SRA983021:SRA983025 TAW983021:TAW983025 TKS983021:TKS983025 TUO983021:TUO983025 UEK983021:UEK983025 UOG983021:UOG983025 UYC983021:UYC983025 VHY983021:VHY983025 VRU983021:VRU983025 WBQ983021:WBQ983025 WLM983021:WLM983025 WVI983021:WVI983025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WVI8:WVI11 WLM8:WLM11 WBQ8:WBQ11 VRU8:VRU11 VHY8:VHY11 UYC8:UYC11 UOG8:UOG11 UEK8:UEK11 TUO8:TUO11 TKS8:TKS11 TAW8:TAW11 SRA8:SRA11 SHE8:SHE11 RXI8:RXI11 RNM8:RNM11 RDQ8:RDQ11 QTU8:QTU11 QJY8:QJY11 QAC8:QAC11 PQG8:PQG11 PGK8:PGK11 OWO8:OWO11 OMS8:OMS11 OCW8:OCW11 NTA8:NTA11 NJE8:NJE11 MZI8:MZI11 MPM8:MPM11 MFQ8:MFQ11 LVU8:LVU11 LLY8:LLY11 LCC8:LCC11 KSG8:KSG11 KIK8:KIK11 JYO8:JYO11 JOS8:JOS11 JEW8:JEW11 IVA8:IVA11 ILE8:ILE11 IBI8:IBI11 HRM8:HRM11 HHQ8:HHQ11 GXU8:GXU11 GNY8:GNY11 GEC8:GEC11 FUG8:FUG11 FKK8:FKK11 FAO8:FAO11 EQS8:EQS11 EGW8:EGW11 DXA8:DXA11 DNE8:DNE11 DDI8:DDI11 CTM8:CTM11 CJQ8:CJQ11 BZU8:BZU11 BPY8:BPY11 BGC8:BGC11 AWG8:AWG11 AMK8:AMK11 ACO8:ACO11 SS8:SS11 IW8:IW11" xr:uid="{00000000-0002-0000-0A00-000000000000}"/>
    <dataValidation allowBlank="1" showInputMessage="1" showErrorMessage="1" promptTitle="品名・件名等" prompt="物品発注の場合は品名、業務委託、修繕等の場合は件名を記入して下さい。" sqref="A65517:B65521 IV65517:IV65521 SR65517:SR65521 ACN65517:ACN65521 AMJ65517:AMJ65521 AWF65517:AWF65521 BGB65517:BGB65521 BPX65517:BPX65521 BZT65517:BZT65521 CJP65517:CJP65521 CTL65517:CTL65521 DDH65517:DDH65521 DND65517:DND65521 DWZ65517:DWZ65521 EGV65517:EGV65521 EQR65517:EQR65521 FAN65517:FAN65521 FKJ65517:FKJ65521 FUF65517:FUF65521 GEB65517:GEB65521 GNX65517:GNX65521 GXT65517:GXT65521 HHP65517:HHP65521 HRL65517:HRL65521 IBH65517:IBH65521 ILD65517:ILD65521 IUZ65517:IUZ65521 JEV65517:JEV65521 JOR65517:JOR65521 JYN65517:JYN65521 KIJ65517:KIJ65521 KSF65517:KSF65521 LCB65517:LCB65521 LLX65517:LLX65521 LVT65517:LVT65521 MFP65517:MFP65521 MPL65517:MPL65521 MZH65517:MZH65521 NJD65517:NJD65521 NSZ65517:NSZ65521 OCV65517:OCV65521 OMR65517:OMR65521 OWN65517:OWN65521 PGJ65517:PGJ65521 PQF65517:PQF65521 QAB65517:QAB65521 QJX65517:QJX65521 QTT65517:QTT65521 RDP65517:RDP65521 RNL65517:RNL65521 RXH65517:RXH65521 SHD65517:SHD65521 SQZ65517:SQZ65521 TAV65517:TAV65521 TKR65517:TKR65521 TUN65517:TUN65521 UEJ65517:UEJ65521 UOF65517:UOF65521 UYB65517:UYB65521 VHX65517:VHX65521 VRT65517:VRT65521 WBP65517:WBP65521 WLL65517:WLL65521 WVH65517:WVH65521 A131053:B131057 IV131053:IV131057 SR131053:SR131057 ACN131053:ACN131057 AMJ131053:AMJ131057 AWF131053:AWF131057 BGB131053:BGB131057 BPX131053:BPX131057 BZT131053:BZT131057 CJP131053:CJP131057 CTL131053:CTL131057 DDH131053:DDH131057 DND131053:DND131057 DWZ131053:DWZ131057 EGV131053:EGV131057 EQR131053:EQR131057 FAN131053:FAN131057 FKJ131053:FKJ131057 FUF131053:FUF131057 GEB131053:GEB131057 GNX131053:GNX131057 GXT131053:GXT131057 HHP131053:HHP131057 HRL131053:HRL131057 IBH131053:IBH131057 ILD131053:ILD131057 IUZ131053:IUZ131057 JEV131053:JEV131057 JOR131053:JOR131057 JYN131053:JYN131057 KIJ131053:KIJ131057 KSF131053:KSF131057 LCB131053:LCB131057 LLX131053:LLX131057 LVT131053:LVT131057 MFP131053:MFP131057 MPL131053:MPL131057 MZH131053:MZH131057 NJD131053:NJD131057 NSZ131053:NSZ131057 OCV131053:OCV131057 OMR131053:OMR131057 OWN131053:OWN131057 PGJ131053:PGJ131057 PQF131053:PQF131057 QAB131053:QAB131057 QJX131053:QJX131057 QTT131053:QTT131057 RDP131053:RDP131057 RNL131053:RNL131057 RXH131053:RXH131057 SHD131053:SHD131057 SQZ131053:SQZ131057 TAV131053:TAV131057 TKR131053:TKR131057 TUN131053:TUN131057 UEJ131053:UEJ131057 UOF131053:UOF131057 UYB131053:UYB131057 VHX131053:VHX131057 VRT131053:VRT131057 WBP131053:WBP131057 WLL131053:WLL131057 WVH131053:WVH131057 A196589:B196593 IV196589:IV196593 SR196589:SR196593 ACN196589:ACN196593 AMJ196589:AMJ196593 AWF196589:AWF196593 BGB196589:BGB196593 BPX196589:BPX196593 BZT196589:BZT196593 CJP196589:CJP196593 CTL196589:CTL196593 DDH196589:DDH196593 DND196589:DND196593 DWZ196589:DWZ196593 EGV196589:EGV196593 EQR196589:EQR196593 FAN196589:FAN196593 FKJ196589:FKJ196593 FUF196589:FUF196593 GEB196589:GEB196593 GNX196589:GNX196593 GXT196589:GXT196593 HHP196589:HHP196593 HRL196589:HRL196593 IBH196589:IBH196593 ILD196589:ILD196593 IUZ196589:IUZ196593 JEV196589:JEV196593 JOR196589:JOR196593 JYN196589:JYN196593 KIJ196589:KIJ196593 KSF196589:KSF196593 LCB196589:LCB196593 LLX196589:LLX196593 LVT196589:LVT196593 MFP196589:MFP196593 MPL196589:MPL196593 MZH196589:MZH196593 NJD196589:NJD196593 NSZ196589:NSZ196593 OCV196589:OCV196593 OMR196589:OMR196593 OWN196589:OWN196593 PGJ196589:PGJ196593 PQF196589:PQF196593 QAB196589:QAB196593 QJX196589:QJX196593 QTT196589:QTT196593 RDP196589:RDP196593 RNL196589:RNL196593 RXH196589:RXH196593 SHD196589:SHD196593 SQZ196589:SQZ196593 TAV196589:TAV196593 TKR196589:TKR196593 TUN196589:TUN196593 UEJ196589:UEJ196593 UOF196589:UOF196593 UYB196589:UYB196593 VHX196589:VHX196593 VRT196589:VRT196593 WBP196589:WBP196593 WLL196589:WLL196593 WVH196589:WVH196593 A262125:B262129 IV262125:IV262129 SR262125:SR262129 ACN262125:ACN262129 AMJ262125:AMJ262129 AWF262125:AWF262129 BGB262125:BGB262129 BPX262125:BPX262129 BZT262125:BZT262129 CJP262125:CJP262129 CTL262125:CTL262129 DDH262125:DDH262129 DND262125:DND262129 DWZ262125:DWZ262129 EGV262125:EGV262129 EQR262125:EQR262129 FAN262125:FAN262129 FKJ262125:FKJ262129 FUF262125:FUF262129 GEB262125:GEB262129 GNX262125:GNX262129 GXT262125:GXT262129 HHP262125:HHP262129 HRL262125:HRL262129 IBH262125:IBH262129 ILD262125:ILD262129 IUZ262125:IUZ262129 JEV262125:JEV262129 JOR262125:JOR262129 JYN262125:JYN262129 KIJ262125:KIJ262129 KSF262125:KSF262129 LCB262125:LCB262129 LLX262125:LLX262129 LVT262125:LVT262129 MFP262125:MFP262129 MPL262125:MPL262129 MZH262125:MZH262129 NJD262125:NJD262129 NSZ262125:NSZ262129 OCV262125:OCV262129 OMR262125:OMR262129 OWN262125:OWN262129 PGJ262125:PGJ262129 PQF262125:PQF262129 QAB262125:QAB262129 QJX262125:QJX262129 QTT262125:QTT262129 RDP262125:RDP262129 RNL262125:RNL262129 RXH262125:RXH262129 SHD262125:SHD262129 SQZ262125:SQZ262129 TAV262125:TAV262129 TKR262125:TKR262129 TUN262125:TUN262129 UEJ262125:UEJ262129 UOF262125:UOF262129 UYB262125:UYB262129 VHX262125:VHX262129 VRT262125:VRT262129 WBP262125:WBP262129 WLL262125:WLL262129 WVH262125:WVH262129 A327661:B327665 IV327661:IV327665 SR327661:SR327665 ACN327661:ACN327665 AMJ327661:AMJ327665 AWF327661:AWF327665 BGB327661:BGB327665 BPX327661:BPX327665 BZT327661:BZT327665 CJP327661:CJP327665 CTL327661:CTL327665 DDH327661:DDH327665 DND327661:DND327665 DWZ327661:DWZ327665 EGV327661:EGV327665 EQR327661:EQR327665 FAN327661:FAN327665 FKJ327661:FKJ327665 FUF327661:FUF327665 GEB327661:GEB327665 GNX327661:GNX327665 GXT327661:GXT327665 HHP327661:HHP327665 HRL327661:HRL327665 IBH327661:IBH327665 ILD327661:ILD327665 IUZ327661:IUZ327665 JEV327661:JEV327665 JOR327661:JOR327665 JYN327661:JYN327665 KIJ327661:KIJ327665 KSF327661:KSF327665 LCB327661:LCB327665 LLX327661:LLX327665 LVT327661:LVT327665 MFP327661:MFP327665 MPL327661:MPL327665 MZH327661:MZH327665 NJD327661:NJD327665 NSZ327661:NSZ327665 OCV327661:OCV327665 OMR327661:OMR327665 OWN327661:OWN327665 PGJ327661:PGJ327665 PQF327661:PQF327665 QAB327661:QAB327665 QJX327661:QJX327665 QTT327661:QTT327665 RDP327661:RDP327665 RNL327661:RNL327665 RXH327661:RXH327665 SHD327661:SHD327665 SQZ327661:SQZ327665 TAV327661:TAV327665 TKR327661:TKR327665 TUN327661:TUN327665 UEJ327661:UEJ327665 UOF327661:UOF327665 UYB327661:UYB327665 VHX327661:VHX327665 VRT327661:VRT327665 WBP327661:WBP327665 WLL327661:WLL327665 WVH327661:WVH327665 A393197:B393201 IV393197:IV393201 SR393197:SR393201 ACN393197:ACN393201 AMJ393197:AMJ393201 AWF393197:AWF393201 BGB393197:BGB393201 BPX393197:BPX393201 BZT393197:BZT393201 CJP393197:CJP393201 CTL393197:CTL393201 DDH393197:DDH393201 DND393197:DND393201 DWZ393197:DWZ393201 EGV393197:EGV393201 EQR393197:EQR393201 FAN393197:FAN393201 FKJ393197:FKJ393201 FUF393197:FUF393201 GEB393197:GEB393201 GNX393197:GNX393201 GXT393197:GXT393201 HHP393197:HHP393201 HRL393197:HRL393201 IBH393197:IBH393201 ILD393197:ILD393201 IUZ393197:IUZ393201 JEV393197:JEV393201 JOR393197:JOR393201 JYN393197:JYN393201 KIJ393197:KIJ393201 KSF393197:KSF393201 LCB393197:LCB393201 LLX393197:LLX393201 LVT393197:LVT393201 MFP393197:MFP393201 MPL393197:MPL393201 MZH393197:MZH393201 NJD393197:NJD393201 NSZ393197:NSZ393201 OCV393197:OCV393201 OMR393197:OMR393201 OWN393197:OWN393201 PGJ393197:PGJ393201 PQF393197:PQF393201 QAB393197:QAB393201 QJX393197:QJX393201 QTT393197:QTT393201 RDP393197:RDP393201 RNL393197:RNL393201 RXH393197:RXH393201 SHD393197:SHD393201 SQZ393197:SQZ393201 TAV393197:TAV393201 TKR393197:TKR393201 TUN393197:TUN393201 UEJ393197:UEJ393201 UOF393197:UOF393201 UYB393197:UYB393201 VHX393197:VHX393201 VRT393197:VRT393201 WBP393197:WBP393201 WLL393197:WLL393201 WVH393197:WVH393201 A458733:B458737 IV458733:IV458737 SR458733:SR458737 ACN458733:ACN458737 AMJ458733:AMJ458737 AWF458733:AWF458737 BGB458733:BGB458737 BPX458733:BPX458737 BZT458733:BZT458737 CJP458733:CJP458737 CTL458733:CTL458737 DDH458733:DDH458737 DND458733:DND458737 DWZ458733:DWZ458737 EGV458733:EGV458737 EQR458733:EQR458737 FAN458733:FAN458737 FKJ458733:FKJ458737 FUF458733:FUF458737 GEB458733:GEB458737 GNX458733:GNX458737 GXT458733:GXT458737 HHP458733:HHP458737 HRL458733:HRL458737 IBH458733:IBH458737 ILD458733:ILD458737 IUZ458733:IUZ458737 JEV458733:JEV458737 JOR458733:JOR458737 JYN458733:JYN458737 KIJ458733:KIJ458737 KSF458733:KSF458737 LCB458733:LCB458737 LLX458733:LLX458737 LVT458733:LVT458737 MFP458733:MFP458737 MPL458733:MPL458737 MZH458733:MZH458737 NJD458733:NJD458737 NSZ458733:NSZ458737 OCV458733:OCV458737 OMR458733:OMR458737 OWN458733:OWN458737 PGJ458733:PGJ458737 PQF458733:PQF458737 QAB458733:QAB458737 QJX458733:QJX458737 QTT458733:QTT458737 RDP458733:RDP458737 RNL458733:RNL458737 RXH458733:RXH458737 SHD458733:SHD458737 SQZ458733:SQZ458737 TAV458733:TAV458737 TKR458733:TKR458737 TUN458733:TUN458737 UEJ458733:UEJ458737 UOF458733:UOF458737 UYB458733:UYB458737 VHX458733:VHX458737 VRT458733:VRT458737 WBP458733:WBP458737 WLL458733:WLL458737 WVH458733:WVH458737 A524269:B524273 IV524269:IV524273 SR524269:SR524273 ACN524269:ACN524273 AMJ524269:AMJ524273 AWF524269:AWF524273 BGB524269:BGB524273 BPX524269:BPX524273 BZT524269:BZT524273 CJP524269:CJP524273 CTL524269:CTL524273 DDH524269:DDH524273 DND524269:DND524273 DWZ524269:DWZ524273 EGV524269:EGV524273 EQR524269:EQR524273 FAN524269:FAN524273 FKJ524269:FKJ524273 FUF524269:FUF524273 GEB524269:GEB524273 GNX524269:GNX524273 GXT524269:GXT524273 HHP524269:HHP524273 HRL524269:HRL524273 IBH524269:IBH524273 ILD524269:ILD524273 IUZ524269:IUZ524273 JEV524269:JEV524273 JOR524269:JOR524273 JYN524269:JYN524273 KIJ524269:KIJ524273 KSF524269:KSF524273 LCB524269:LCB524273 LLX524269:LLX524273 LVT524269:LVT524273 MFP524269:MFP524273 MPL524269:MPL524273 MZH524269:MZH524273 NJD524269:NJD524273 NSZ524269:NSZ524273 OCV524269:OCV524273 OMR524269:OMR524273 OWN524269:OWN524273 PGJ524269:PGJ524273 PQF524269:PQF524273 QAB524269:QAB524273 QJX524269:QJX524273 QTT524269:QTT524273 RDP524269:RDP524273 RNL524269:RNL524273 RXH524269:RXH524273 SHD524269:SHD524273 SQZ524269:SQZ524273 TAV524269:TAV524273 TKR524269:TKR524273 TUN524269:TUN524273 UEJ524269:UEJ524273 UOF524269:UOF524273 UYB524269:UYB524273 VHX524269:VHX524273 VRT524269:VRT524273 WBP524269:WBP524273 WLL524269:WLL524273 WVH524269:WVH524273 A589805:B589809 IV589805:IV589809 SR589805:SR589809 ACN589805:ACN589809 AMJ589805:AMJ589809 AWF589805:AWF589809 BGB589805:BGB589809 BPX589805:BPX589809 BZT589805:BZT589809 CJP589805:CJP589809 CTL589805:CTL589809 DDH589805:DDH589809 DND589805:DND589809 DWZ589805:DWZ589809 EGV589805:EGV589809 EQR589805:EQR589809 FAN589805:FAN589809 FKJ589805:FKJ589809 FUF589805:FUF589809 GEB589805:GEB589809 GNX589805:GNX589809 GXT589805:GXT589809 HHP589805:HHP589809 HRL589805:HRL589809 IBH589805:IBH589809 ILD589805:ILD589809 IUZ589805:IUZ589809 JEV589805:JEV589809 JOR589805:JOR589809 JYN589805:JYN589809 KIJ589805:KIJ589809 KSF589805:KSF589809 LCB589805:LCB589809 LLX589805:LLX589809 LVT589805:LVT589809 MFP589805:MFP589809 MPL589805:MPL589809 MZH589805:MZH589809 NJD589805:NJD589809 NSZ589805:NSZ589809 OCV589805:OCV589809 OMR589805:OMR589809 OWN589805:OWN589809 PGJ589805:PGJ589809 PQF589805:PQF589809 QAB589805:QAB589809 QJX589805:QJX589809 QTT589805:QTT589809 RDP589805:RDP589809 RNL589805:RNL589809 RXH589805:RXH589809 SHD589805:SHD589809 SQZ589805:SQZ589809 TAV589805:TAV589809 TKR589805:TKR589809 TUN589805:TUN589809 UEJ589805:UEJ589809 UOF589805:UOF589809 UYB589805:UYB589809 VHX589805:VHX589809 VRT589805:VRT589809 WBP589805:WBP589809 WLL589805:WLL589809 WVH589805:WVH589809 A655341:B655345 IV655341:IV655345 SR655341:SR655345 ACN655341:ACN655345 AMJ655341:AMJ655345 AWF655341:AWF655345 BGB655341:BGB655345 BPX655341:BPX655345 BZT655341:BZT655345 CJP655341:CJP655345 CTL655341:CTL655345 DDH655341:DDH655345 DND655341:DND655345 DWZ655341:DWZ655345 EGV655341:EGV655345 EQR655341:EQR655345 FAN655341:FAN655345 FKJ655341:FKJ655345 FUF655341:FUF655345 GEB655341:GEB655345 GNX655341:GNX655345 GXT655341:GXT655345 HHP655341:HHP655345 HRL655341:HRL655345 IBH655341:IBH655345 ILD655341:ILD655345 IUZ655341:IUZ655345 JEV655341:JEV655345 JOR655341:JOR655345 JYN655341:JYN655345 KIJ655341:KIJ655345 KSF655341:KSF655345 LCB655341:LCB655345 LLX655341:LLX655345 LVT655341:LVT655345 MFP655341:MFP655345 MPL655341:MPL655345 MZH655341:MZH655345 NJD655341:NJD655345 NSZ655341:NSZ655345 OCV655341:OCV655345 OMR655341:OMR655345 OWN655341:OWN655345 PGJ655341:PGJ655345 PQF655341:PQF655345 QAB655341:QAB655345 QJX655341:QJX655345 QTT655341:QTT655345 RDP655341:RDP655345 RNL655341:RNL655345 RXH655341:RXH655345 SHD655341:SHD655345 SQZ655341:SQZ655345 TAV655341:TAV655345 TKR655341:TKR655345 TUN655341:TUN655345 UEJ655341:UEJ655345 UOF655341:UOF655345 UYB655341:UYB655345 VHX655341:VHX655345 VRT655341:VRT655345 WBP655341:WBP655345 WLL655341:WLL655345 WVH655341:WVH655345 A720877:B720881 IV720877:IV720881 SR720877:SR720881 ACN720877:ACN720881 AMJ720877:AMJ720881 AWF720877:AWF720881 BGB720877:BGB720881 BPX720877:BPX720881 BZT720877:BZT720881 CJP720877:CJP720881 CTL720877:CTL720881 DDH720877:DDH720881 DND720877:DND720881 DWZ720877:DWZ720881 EGV720877:EGV720881 EQR720877:EQR720881 FAN720877:FAN720881 FKJ720877:FKJ720881 FUF720877:FUF720881 GEB720877:GEB720881 GNX720877:GNX720881 GXT720877:GXT720881 HHP720877:HHP720881 HRL720877:HRL720881 IBH720877:IBH720881 ILD720877:ILD720881 IUZ720877:IUZ720881 JEV720877:JEV720881 JOR720877:JOR720881 JYN720877:JYN720881 KIJ720877:KIJ720881 KSF720877:KSF720881 LCB720877:LCB720881 LLX720877:LLX720881 LVT720877:LVT720881 MFP720877:MFP720881 MPL720877:MPL720881 MZH720877:MZH720881 NJD720877:NJD720881 NSZ720877:NSZ720881 OCV720877:OCV720881 OMR720877:OMR720881 OWN720877:OWN720881 PGJ720877:PGJ720881 PQF720877:PQF720881 QAB720877:QAB720881 QJX720877:QJX720881 QTT720877:QTT720881 RDP720877:RDP720881 RNL720877:RNL720881 RXH720877:RXH720881 SHD720877:SHD720881 SQZ720877:SQZ720881 TAV720877:TAV720881 TKR720877:TKR720881 TUN720877:TUN720881 UEJ720877:UEJ720881 UOF720877:UOF720881 UYB720877:UYB720881 VHX720877:VHX720881 VRT720877:VRT720881 WBP720877:WBP720881 WLL720877:WLL720881 WVH720877:WVH720881 A786413:B786417 IV786413:IV786417 SR786413:SR786417 ACN786413:ACN786417 AMJ786413:AMJ786417 AWF786413:AWF786417 BGB786413:BGB786417 BPX786413:BPX786417 BZT786413:BZT786417 CJP786413:CJP786417 CTL786413:CTL786417 DDH786413:DDH786417 DND786413:DND786417 DWZ786413:DWZ786417 EGV786413:EGV786417 EQR786413:EQR786417 FAN786413:FAN786417 FKJ786413:FKJ786417 FUF786413:FUF786417 GEB786413:GEB786417 GNX786413:GNX786417 GXT786413:GXT786417 HHP786413:HHP786417 HRL786413:HRL786417 IBH786413:IBH786417 ILD786413:ILD786417 IUZ786413:IUZ786417 JEV786413:JEV786417 JOR786413:JOR786417 JYN786413:JYN786417 KIJ786413:KIJ786417 KSF786413:KSF786417 LCB786413:LCB786417 LLX786413:LLX786417 LVT786413:LVT786417 MFP786413:MFP786417 MPL786413:MPL786417 MZH786413:MZH786417 NJD786413:NJD786417 NSZ786413:NSZ786417 OCV786413:OCV786417 OMR786413:OMR786417 OWN786413:OWN786417 PGJ786413:PGJ786417 PQF786413:PQF786417 QAB786413:QAB786417 QJX786413:QJX786417 QTT786413:QTT786417 RDP786413:RDP786417 RNL786413:RNL786417 RXH786413:RXH786417 SHD786413:SHD786417 SQZ786413:SQZ786417 TAV786413:TAV786417 TKR786413:TKR786417 TUN786413:TUN786417 UEJ786413:UEJ786417 UOF786413:UOF786417 UYB786413:UYB786417 VHX786413:VHX786417 VRT786413:VRT786417 WBP786413:WBP786417 WLL786413:WLL786417 WVH786413:WVH786417 A851949:B851953 IV851949:IV851953 SR851949:SR851953 ACN851949:ACN851953 AMJ851949:AMJ851953 AWF851949:AWF851953 BGB851949:BGB851953 BPX851949:BPX851953 BZT851949:BZT851953 CJP851949:CJP851953 CTL851949:CTL851953 DDH851949:DDH851953 DND851949:DND851953 DWZ851949:DWZ851953 EGV851949:EGV851953 EQR851949:EQR851953 FAN851949:FAN851953 FKJ851949:FKJ851953 FUF851949:FUF851953 GEB851949:GEB851953 GNX851949:GNX851953 GXT851949:GXT851953 HHP851949:HHP851953 HRL851949:HRL851953 IBH851949:IBH851953 ILD851949:ILD851953 IUZ851949:IUZ851953 JEV851949:JEV851953 JOR851949:JOR851953 JYN851949:JYN851953 KIJ851949:KIJ851953 KSF851949:KSF851953 LCB851949:LCB851953 LLX851949:LLX851953 LVT851949:LVT851953 MFP851949:MFP851953 MPL851949:MPL851953 MZH851949:MZH851953 NJD851949:NJD851953 NSZ851949:NSZ851953 OCV851949:OCV851953 OMR851949:OMR851953 OWN851949:OWN851953 PGJ851949:PGJ851953 PQF851949:PQF851953 QAB851949:QAB851953 QJX851949:QJX851953 QTT851949:QTT851953 RDP851949:RDP851953 RNL851949:RNL851953 RXH851949:RXH851953 SHD851949:SHD851953 SQZ851949:SQZ851953 TAV851949:TAV851953 TKR851949:TKR851953 TUN851949:TUN851953 UEJ851949:UEJ851953 UOF851949:UOF851953 UYB851949:UYB851953 VHX851949:VHX851953 VRT851949:VRT851953 WBP851949:WBP851953 WLL851949:WLL851953 WVH851949:WVH851953 A917485:B917489 IV917485:IV917489 SR917485:SR917489 ACN917485:ACN917489 AMJ917485:AMJ917489 AWF917485:AWF917489 BGB917485:BGB917489 BPX917485:BPX917489 BZT917485:BZT917489 CJP917485:CJP917489 CTL917485:CTL917489 DDH917485:DDH917489 DND917485:DND917489 DWZ917485:DWZ917489 EGV917485:EGV917489 EQR917485:EQR917489 FAN917485:FAN917489 FKJ917485:FKJ917489 FUF917485:FUF917489 GEB917485:GEB917489 GNX917485:GNX917489 GXT917485:GXT917489 HHP917485:HHP917489 HRL917485:HRL917489 IBH917485:IBH917489 ILD917485:ILD917489 IUZ917485:IUZ917489 JEV917485:JEV917489 JOR917485:JOR917489 JYN917485:JYN917489 KIJ917485:KIJ917489 KSF917485:KSF917489 LCB917485:LCB917489 LLX917485:LLX917489 LVT917485:LVT917489 MFP917485:MFP917489 MPL917485:MPL917489 MZH917485:MZH917489 NJD917485:NJD917489 NSZ917485:NSZ917489 OCV917485:OCV917489 OMR917485:OMR917489 OWN917485:OWN917489 PGJ917485:PGJ917489 PQF917485:PQF917489 QAB917485:QAB917489 QJX917485:QJX917489 QTT917485:QTT917489 RDP917485:RDP917489 RNL917485:RNL917489 RXH917485:RXH917489 SHD917485:SHD917489 SQZ917485:SQZ917489 TAV917485:TAV917489 TKR917485:TKR917489 TUN917485:TUN917489 UEJ917485:UEJ917489 UOF917485:UOF917489 UYB917485:UYB917489 VHX917485:VHX917489 VRT917485:VRT917489 WBP917485:WBP917489 WLL917485:WLL917489 WVH917485:WVH917489 A983021:B983025 IV983021:IV983025 SR983021:SR983025 ACN983021:ACN983025 AMJ983021:AMJ983025 AWF983021:AWF983025 BGB983021:BGB983025 BPX983021:BPX983025 BZT983021:BZT983025 CJP983021:CJP983025 CTL983021:CTL983025 DDH983021:DDH983025 DND983021:DND983025 DWZ983021:DWZ983025 EGV983021:EGV983025 EQR983021:EQR983025 FAN983021:FAN983025 FKJ983021:FKJ983025 FUF983021:FUF983025 GEB983021:GEB983025 GNX983021:GNX983025 GXT983021:GXT983025 HHP983021:HHP983025 HRL983021:HRL983025 IBH983021:IBH983025 ILD983021:ILD983025 IUZ983021:IUZ983025 JEV983021:JEV983025 JOR983021:JOR983025 JYN983021:JYN983025 KIJ983021:KIJ983025 KSF983021:KSF983025 LCB983021:LCB983025 LLX983021:LLX983025 LVT983021:LVT983025 MFP983021:MFP983025 MPL983021:MPL983025 MZH983021:MZH983025 NJD983021:NJD983025 NSZ983021:NSZ983025 OCV983021:OCV983025 OMR983021:OMR983025 OWN983021:OWN983025 PGJ983021:PGJ983025 PQF983021:PQF983025 QAB983021:QAB983025 QJX983021:QJX983025 QTT983021:QTT983025 RDP983021:RDP983025 RNL983021:RNL983025 RXH983021:RXH983025 SHD983021:SHD983025 SQZ983021:SQZ983025 TAV983021:TAV983025 TKR983021:TKR983025 TUN983021:TUN983025 UEJ983021:UEJ983025 UOF983021:UOF983025 UYB983021:UYB983025 VHX983021:VHX983025 VRT983021:VRT983025 WBP983021:WBP983025 WLL983021:WLL983025 WVH983021:WVH983025 A65536:B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A131072:B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A196608:B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A262144:B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A327680:B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A393216:B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A458752:B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A524288:B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A589824:B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A655360:B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A720896:B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A786432:B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A851968:B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A917504:B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A983040:B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A8:B9 A65540:B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76:B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612:B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48:B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84:B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20:B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56:B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92:B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28:B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64:B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900:B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36:B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72:B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508:B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44:B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8:WVH11 WLL8:WLL11 WBP8:WBP11 VRT8:VRT11 VHX8:VHX11 UYB8:UYB11 UOF8:UOF11 UEJ8:UEJ11 TUN8:TUN11 TKR8:TKR11 TAV8:TAV11 SQZ8:SQZ11 SHD8:SHD11 RXH8:RXH11 RNL8:RNL11 RDP8:RDP11 QTT8:QTT11 QJX8:QJX11 QAB8:QAB11 PQF8:PQF11 PGJ8:PGJ11 OWN8:OWN11 OMR8:OMR11 OCV8:OCV11 NSZ8:NSZ11 NJD8:NJD11 MZH8:MZH11 MPL8:MPL11 MFP8:MFP11 LVT8:LVT11 LLX8:LLX11 LCB8:LCB11 KSF8:KSF11 KIJ8:KIJ11 JYN8:JYN11 JOR8:JOR11 JEV8:JEV11 IUZ8:IUZ11 ILD8:ILD11 IBH8:IBH11 HRL8:HRL11 HHP8:HHP11 GXT8:GXT11 GNX8:GNX11 GEB8:GEB11 FUF8:FUF11 FKJ8:FKJ11 FAN8:FAN11 EQR8:EQR11 EGV8:EGV11 DWZ8:DWZ11 DND8:DND11 DDH8:DDH11 CTL8:CTL11 CJP8:CJP11 BZT8:BZT11 BPX8:BPX11 BGB8:BGB11 AWF8:AWF11 AMJ8:AMJ11 ACN8:ACN11 SR8:SR11 IV8:IV11 B10" xr:uid="{00000000-0002-0000-0A00-000001000000}"/>
  </dataValidations>
  <pageMargins left="0.27559055118110237" right="0.23622047244094491" top="0.39370078740157483" bottom="0.55118110236220474" header="0.31496062992125984" footer="0.19685039370078741"/>
  <pageSetup paperSize="9" orientation="landscape" r:id="rId1"/>
  <headerFooter>
    <oddFooter xml:space="preserve">&amp;C&amp;P/&amp;N
</oddFooter>
  </headerFooter>
  <customProperties>
    <customPr name="layoutContexts" r:id="rId2"/>
  </customProperties>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22"/>
  <sheetViews>
    <sheetView showGridLines="0" zoomScaleNormal="100" zoomScaleSheetLayoutView="84" workbookViewId="0"/>
  </sheetViews>
  <sheetFormatPr defaultRowHeight="13" x14ac:dyDescent="0.2"/>
  <cols>
    <col min="1" max="1" width="3.90625" style="3" customWidth="1"/>
    <col min="2" max="2" width="29.90625" style="3" customWidth="1"/>
    <col min="3" max="3" width="5.7265625" style="8" bestFit="1" customWidth="1"/>
    <col min="4" max="5" width="12.08984375" style="3" bestFit="1" customWidth="1"/>
    <col min="6" max="8" width="11.90625" style="3" bestFit="1" customWidth="1"/>
    <col min="9" max="9" width="14.7265625" style="3" customWidth="1"/>
    <col min="10" max="10" width="22" style="3" customWidth="1"/>
    <col min="11" max="11" width="5.6328125" style="8" customWidth="1"/>
    <col min="12" max="255" width="9" style="3"/>
    <col min="256" max="256" width="71.90625" style="3" bestFit="1" customWidth="1"/>
    <col min="257" max="257" width="25.453125" style="3" bestFit="1" customWidth="1"/>
    <col min="258" max="258" width="5.7265625" style="3" bestFit="1" customWidth="1"/>
    <col min="259" max="261" width="12.08984375" style="3" bestFit="1" customWidth="1"/>
    <col min="262" max="264" width="11.90625" style="3" bestFit="1" customWidth="1"/>
    <col min="265" max="265" width="18.08984375" style="3" bestFit="1" customWidth="1"/>
    <col min="266" max="266" width="20.7265625" style="3" bestFit="1" customWidth="1"/>
    <col min="267" max="267" width="8.453125" style="3" bestFit="1" customWidth="1"/>
    <col min="268" max="511" width="9" style="3"/>
    <col min="512" max="512" width="71.90625" style="3" bestFit="1" customWidth="1"/>
    <col min="513" max="513" width="25.453125" style="3" bestFit="1" customWidth="1"/>
    <col min="514" max="514" width="5.7265625" style="3" bestFit="1" customWidth="1"/>
    <col min="515" max="517" width="12.08984375" style="3" bestFit="1" customWidth="1"/>
    <col min="518" max="520" width="11.90625" style="3" bestFit="1" customWidth="1"/>
    <col min="521" max="521" width="18.08984375" style="3" bestFit="1" customWidth="1"/>
    <col min="522" max="522" width="20.7265625" style="3" bestFit="1" customWidth="1"/>
    <col min="523" max="523" width="8.453125" style="3" bestFit="1" customWidth="1"/>
    <col min="524" max="767" width="9" style="3"/>
    <col min="768" max="768" width="71.90625" style="3" bestFit="1" customWidth="1"/>
    <col min="769" max="769" width="25.453125" style="3" bestFit="1" customWidth="1"/>
    <col min="770" max="770" width="5.7265625" style="3" bestFit="1" customWidth="1"/>
    <col min="771" max="773" width="12.08984375" style="3" bestFit="1" customWidth="1"/>
    <col min="774" max="776" width="11.90625" style="3" bestFit="1" customWidth="1"/>
    <col min="777" max="777" width="18.08984375" style="3" bestFit="1" customWidth="1"/>
    <col min="778" max="778" width="20.7265625" style="3" bestFit="1" customWidth="1"/>
    <col min="779" max="779" width="8.453125" style="3" bestFit="1" customWidth="1"/>
    <col min="780" max="1023" width="9" style="3"/>
    <col min="1024" max="1024" width="71.90625" style="3" bestFit="1" customWidth="1"/>
    <col min="1025" max="1025" width="25.453125" style="3" bestFit="1" customWidth="1"/>
    <col min="1026" max="1026" width="5.7265625" style="3" bestFit="1" customWidth="1"/>
    <col min="1027" max="1029" width="12.08984375" style="3" bestFit="1" customWidth="1"/>
    <col min="1030" max="1032" width="11.90625" style="3" bestFit="1" customWidth="1"/>
    <col min="1033" max="1033" width="18.08984375" style="3" bestFit="1" customWidth="1"/>
    <col min="1034" max="1034" width="20.7265625" style="3" bestFit="1" customWidth="1"/>
    <col min="1035" max="1035" width="8.453125" style="3" bestFit="1" customWidth="1"/>
    <col min="1036" max="1279" width="9" style="3"/>
    <col min="1280" max="1280" width="71.90625" style="3" bestFit="1" customWidth="1"/>
    <col min="1281" max="1281" width="25.453125" style="3" bestFit="1" customWidth="1"/>
    <col min="1282" max="1282" width="5.7265625" style="3" bestFit="1" customWidth="1"/>
    <col min="1283" max="1285" width="12.08984375" style="3" bestFit="1" customWidth="1"/>
    <col min="1286" max="1288" width="11.90625" style="3" bestFit="1" customWidth="1"/>
    <col min="1289" max="1289" width="18.08984375" style="3" bestFit="1" customWidth="1"/>
    <col min="1290" max="1290" width="20.7265625" style="3" bestFit="1" customWidth="1"/>
    <col min="1291" max="1291" width="8.453125" style="3" bestFit="1" customWidth="1"/>
    <col min="1292" max="1535" width="9" style="3"/>
    <col min="1536" max="1536" width="71.90625" style="3" bestFit="1" customWidth="1"/>
    <col min="1537" max="1537" width="25.453125" style="3" bestFit="1" customWidth="1"/>
    <col min="1538" max="1538" width="5.7265625" style="3" bestFit="1" customWidth="1"/>
    <col min="1539" max="1541" width="12.08984375" style="3" bestFit="1" customWidth="1"/>
    <col min="1542" max="1544" width="11.90625" style="3" bestFit="1" customWidth="1"/>
    <col min="1545" max="1545" width="18.08984375" style="3" bestFit="1" customWidth="1"/>
    <col min="1546" max="1546" width="20.7265625" style="3" bestFit="1" customWidth="1"/>
    <col min="1547" max="1547" width="8.453125" style="3" bestFit="1" customWidth="1"/>
    <col min="1548" max="1791" width="9" style="3"/>
    <col min="1792" max="1792" width="71.90625" style="3" bestFit="1" customWidth="1"/>
    <col min="1793" max="1793" width="25.453125" style="3" bestFit="1" customWidth="1"/>
    <col min="1794" max="1794" width="5.7265625" style="3" bestFit="1" customWidth="1"/>
    <col min="1795" max="1797" width="12.08984375" style="3" bestFit="1" customWidth="1"/>
    <col min="1798" max="1800" width="11.90625" style="3" bestFit="1" customWidth="1"/>
    <col min="1801" max="1801" width="18.08984375" style="3" bestFit="1" customWidth="1"/>
    <col min="1802" max="1802" width="20.7265625" style="3" bestFit="1" customWidth="1"/>
    <col min="1803" max="1803" width="8.453125" style="3" bestFit="1" customWidth="1"/>
    <col min="1804" max="2047" width="9" style="3"/>
    <col min="2048" max="2048" width="71.90625" style="3" bestFit="1" customWidth="1"/>
    <col min="2049" max="2049" width="25.453125" style="3" bestFit="1" customWidth="1"/>
    <col min="2050" max="2050" width="5.7265625" style="3" bestFit="1" customWidth="1"/>
    <col min="2051" max="2053" width="12.08984375" style="3" bestFit="1" customWidth="1"/>
    <col min="2054" max="2056" width="11.90625" style="3" bestFit="1" customWidth="1"/>
    <col min="2057" max="2057" width="18.08984375" style="3" bestFit="1" customWidth="1"/>
    <col min="2058" max="2058" width="20.7265625" style="3" bestFit="1" customWidth="1"/>
    <col min="2059" max="2059" width="8.453125" style="3" bestFit="1" customWidth="1"/>
    <col min="2060" max="2303" width="9" style="3"/>
    <col min="2304" max="2304" width="71.90625" style="3" bestFit="1" customWidth="1"/>
    <col min="2305" max="2305" width="25.453125" style="3" bestFit="1" customWidth="1"/>
    <col min="2306" max="2306" width="5.7265625" style="3" bestFit="1" customWidth="1"/>
    <col min="2307" max="2309" width="12.08984375" style="3" bestFit="1" customWidth="1"/>
    <col min="2310" max="2312" width="11.90625" style="3" bestFit="1" customWidth="1"/>
    <col min="2313" max="2313" width="18.08984375" style="3" bestFit="1" customWidth="1"/>
    <col min="2314" max="2314" width="20.7265625" style="3" bestFit="1" customWidth="1"/>
    <col min="2315" max="2315" width="8.453125" style="3" bestFit="1" customWidth="1"/>
    <col min="2316" max="2559" width="9" style="3"/>
    <col min="2560" max="2560" width="71.90625" style="3" bestFit="1" customWidth="1"/>
    <col min="2561" max="2561" width="25.453125" style="3" bestFit="1" customWidth="1"/>
    <col min="2562" max="2562" width="5.7265625" style="3" bestFit="1" customWidth="1"/>
    <col min="2563" max="2565" width="12.08984375" style="3" bestFit="1" customWidth="1"/>
    <col min="2566" max="2568" width="11.90625" style="3" bestFit="1" customWidth="1"/>
    <col min="2569" max="2569" width="18.08984375" style="3" bestFit="1" customWidth="1"/>
    <col min="2570" max="2570" width="20.7265625" style="3" bestFit="1" customWidth="1"/>
    <col min="2571" max="2571" width="8.453125" style="3" bestFit="1" customWidth="1"/>
    <col min="2572" max="2815" width="9" style="3"/>
    <col min="2816" max="2816" width="71.90625" style="3" bestFit="1" customWidth="1"/>
    <col min="2817" max="2817" width="25.453125" style="3" bestFit="1" customWidth="1"/>
    <col min="2818" max="2818" width="5.7265625" style="3" bestFit="1" customWidth="1"/>
    <col min="2819" max="2821" width="12.08984375" style="3" bestFit="1" customWidth="1"/>
    <col min="2822" max="2824" width="11.90625" style="3" bestFit="1" customWidth="1"/>
    <col min="2825" max="2825" width="18.08984375" style="3" bestFit="1" customWidth="1"/>
    <col min="2826" max="2826" width="20.7265625" style="3" bestFit="1" customWidth="1"/>
    <col min="2827" max="2827" width="8.453125" style="3" bestFit="1" customWidth="1"/>
    <col min="2828" max="3071" width="9" style="3"/>
    <col min="3072" max="3072" width="71.90625" style="3" bestFit="1" customWidth="1"/>
    <col min="3073" max="3073" width="25.453125" style="3" bestFit="1" customWidth="1"/>
    <col min="3074" max="3074" width="5.7265625" style="3" bestFit="1" customWidth="1"/>
    <col min="3075" max="3077" width="12.08984375" style="3" bestFit="1" customWidth="1"/>
    <col min="3078" max="3080" width="11.90625" style="3" bestFit="1" customWidth="1"/>
    <col min="3081" max="3081" width="18.08984375" style="3" bestFit="1" customWidth="1"/>
    <col min="3082" max="3082" width="20.7265625" style="3" bestFit="1" customWidth="1"/>
    <col min="3083" max="3083" width="8.453125" style="3" bestFit="1" customWidth="1"/>
    <col min="3084" max="3327" width="9" style="3"/>
    <col min="3328" max="3328" width="71.90625" style="3" bestFit="1" customWidth="1"/>
    <col min="3329" max="3329" width="25.453125" style="3" bestFit="1" customWidth="1"/>
    <col min="3330" max="3330" width="5.7265625" style="3" bestFit="1" customWidth="1"/>
    <col min="3331" max="3333" width="12.08984375" style="3" bestFit="1" customWidth="1"/>
    <col min="3334" max="3336" width="11.90625" style="3" bestFit="1" customWidth="1"/>
    <col min="3337" max="3337" width="18.08984375" style="3" bestFit="1" customWidth="1"/>
    <col min="3338" max="3338" width="20.7265625" style="3" bestFit="1" customWidth="1"/>
    <col min="3339" max="3339" width="8.453125" style="3" bestFit="1" customWidth="1"/>
    <col min="3340" max="3583" width="9" style="3"/>
    <col min="3584" max="3584" width="71.90625" style="3" bestFit="1" customWidth="1"/>
    <col min="3585" max="3585" width="25.453125" style="3" bestFit="1" customWidth="1"/>
    <col min="3586" max="3586" width="5.7265625" style="3" bestFit="1" customWidth="1"/>
    <col min="3587" max="3589" width="12.08984375" style="3" bestFit="1" customWidth="1"/>
    <col min="3590" max="3592" width="11.90625" style="3" bestFit="1" customWidth="1"/>
    <col min="3593" max="3593" width="18.08984375" style="3" bestFit="1" customWidth="1"/>
    <col min="3594" max="3594" width="20.7265625" style="3" bestFit="1" customWidth="1"/>
    <col min="3595" max="3595" width="8.453125" style="3" bestFit="1" customWidth="1"/>
    <col min="3596" max="3839" width="9" style="3"/>
    <col min="3840" max="3840" width="71.90625" style="3" bestFit="1" customWidth="1"/>
    <col min="3841" max="3841" width="25.453125" style="3" bestFit="1" customWidth="1"/>
    <col min="3842" max="3842" width="5.7265625" style="3" bestFit="1" customWidth="1"/>
    <col min="3843" max="3845" width="12.08984375" style="3" bestFit="1" customWidth="1"/>
    <col min="3846" max="3848" width="11.90625" style="3" bestFit="1" customWidth="1"/>
    <col min="3849" max="3849" width="18.08984375" style="3" bestFit="1" customWidth="1"/>
    <col min="3850" max="3850" width="20.7265625" style="3" bestFit="1" customWidth="1"/>
    <col min="3851" max="3851" width="8.453125" style="3" bestFit="1" customWidth="1"/>
    <col min="3852" max="4095" width="9" style="3"/>
    <col min="4096" max="4096" width="71.90625" style="3" bestFit="1" customWidth="1"/>
    <col min="4097" max="4097" width="25.453125" style="3" bestFit="1" customWidth="1"/>
    <col min="4098" max="4098" width="5.7265625" style="3" bestFit="1" customWidth="1"/>
    <col min="4099" max="4101" width="12.08984375" style="3" bestFit="1" customWidth="1"/>
    <col min="4102" max="4104" width="11.90625" style="3" bestFit="1" customWidth="1"/>
    <col min="4105" max="4105" width="18.08984375" style="3" bestFit="1" customWidth="1"/>
    <col min="4106" max="4106" width="20.7265625" style="3" bestFit="1" customWidth="1"/>
    <col min="4107" max="4107" width="8.453125" style="3" bestFit="1" customWidth="1"/>
    <col min="4108" max="4351" width="9" style="3"/>
    <col min="4352" max="4352" width="71.90625" style="3" bestFit="1" customWidth="1"/>
    <col min="4353" max="4353" width="25.453125" style="3" bestFit="1" customWidth="1"/>
    <col min="4354" max="4354" width="5.7265625" style="3" bestFit="1" customWidth="1"/>
    <col min="4355" max="4357" width="12.08984375" style="3" bestFit="1" customWidth="1"/>
    <col min="4358" max="4360" width="11.90625" style="3" bestFit="1" customWidth="1"/>
    <col min="4361" max="4361" width="18.08984375" style="3" bestFit="1" customWidth="1"/>
    <col min="4362" max="4362" width="20.7265625" style="3" bestFit="1" customWidth="1"/>
    <col min="4363" max="4363" width="8.453125" style="3" bestFit="1" customWidth="1"/>
    <col min="4364" max="4607" width="9" style="3"/>
    <col min="4608" max="4608" width="71.90625" style="3" bestFit="1" customWidth="1"/>
    <col min="4609" max="4609" width="25.453125" style="3" bestFit="1" customWidth="1"/>
    <col min="4610" max="4610" width="5.7265625" style="3" bestFit="1" customWidth="1"/>
    <col min="4611" max="4613" width="12.08984375" style="3" bestFit="1" customWidth="1"/>
    <col min="4614" max="4616" width="11.90625" style="3" bestFit="1" customWidth="1"/>
    <col min="4617" max="4617" width="18.08984375" style="3" bestFit="1" customWidth="1"/>
    <col min="4618" max="4618" width="20.7265625" style="3" bestFit="1" customWidth="1"/>
    <col min="4619" max="4619" width="8.453125" style="3" bestFit="1" customWidth="1"/>
    <col min="4620" max="4863" width="9" style="3"/>
    <col min="4864" max="4864" width="71.90625" style="3" bestFit="1" customWidth="1"/>
    <col min="4865" max="4865" width="25.453125" style="3" bestFit="1" customWidth="1"/>
    <col min="4866" max="4866" width="5.7265625" style="3" bestFit="1" customWidth="1"/>
    <col min="4867" max="4869" width="12.08984375" style="3" bestFit="1" customWidth="1"/>
    <col min="4870" max="4872" width="11.90625" style="3" bestFit="1" customWidth="1"/>
    <col min="4873" max="4873" width="18.08984375" style="3" bestFit="1" customWidth="1"/>
    <col min="4874" max="4874" width="20.7265625" style="3" bestFit="1" customWidth="1"/>
    <col min="4875" max="4875" width="8.453125" style="3" bestFit="1" customWidth="1"/>
    <col min="4876" max="5119" width="9" style="3"/>
    <col min="5120" max="5120" width="71.90625" style="3" bestFit="1" customWidth="1"/>
    <col min="5121" max="5121" width="25.453125" style="3" bestFit="1" customWidth="1"/>
    <col min="5122" max="5122" width="5.7265625" style="3" bestFit="1" customWidth="1"/>
    <col min="5123" max="5125" width="12.08984375" style="3" bestFit="1" customWidth="1"/>
    <col min="5126" max="5128" width="11.90625" style="3" bestFit="1" customWidth="1"/>
    <col min="5129" max="5129" width="18.08984375" style="3" bestFit="1" customWidth="1"/>
    <col min="5130" max="5130" width="20.7265625" style="3" bestFit="1" customWidth="1"/>
    <col min="5131" max="5131" width="8.453125" style="3" bestFit="1" customWidth="1"/>
    <col min="5132" max="5375" width="9" style="3"/>
    <col min="5376" max="5376" width="71.90625" style="3" bestFit="1" customWidth="1"/>
    <col min="5377" max="5377" width="25.453125" style="3" bestFit="1" customWidth="1"/>
    <col min="5378" max="5378" width="5.7265625" style="3" bestFit="1" customWidth="1"/>
    <col min="5379" max="5381" width="12.08984375" style="3" bestFit="1" customWidth="1"/>
    <col min="5382" max="5384" width="11.90625" style="3" bestFit="1" customWidth="1"/>
    <col min="5385" max="5385" width="18.08984375" style="3" bestFit="1" customWidth="1"/>
    <col min="5386" max="5386" width="20.7265625" style="3" bestFit="1" customWidth="1"/>
    <col min="5387" max="5387" width="8.453125" style="3" bestFit="1" customWidth="1"/>
    <col min="5388" max="5631" width="9" style="3"/>
    <col min="5632" max="5632" width="71.90625" style="3" bestFit="1" customWidth="1"/>
    <col min="5633" max="5633" width="25.453125" style="3" bestFit="1" customWidth="1"/>
    <col min="5634" max="5634" width="5.7265625" style="3" bestFit="1" customWidth="1"/>
    <col min="5635" max="5637" width="12.08984375" style="3" bestFit="1" customWidth="1"/>
    <col min="5638" max="5640" width="11.90625" style="3" bestFit="1" customWidth="1"/>
    <col min="5641" max="5641" width="18.08984375" style="3" bestFit="1" customWidth="1"/>
    <col min="5642" max="5642" width="20.7265625" style="3" bestFit="1" customWidth="1"/>
    <col min="5643" max="5643" width="8.453125" style="3" bestFit="1" customWidth="1"/>
    <col min="5644" max="5887" width="9" style="3"/>
    <col min="5888" max="5888" width="71.90625" style="3" bestFit="1" customWidth="1"/>
    <col min="5889" max="5889" width="25.453125" style="3" bestFit="1" customWidth="1"/>
    <col min="5890" max="5890" width="5.7265625" style="3" bestFit="1" customWidth="1"/>
    <col min="5891" max="5893" width="12.08984375" style="3" bestFit="1" customWidth="1"/>
    <col min="5894" max="5896" width="11.90625" style="3" bestFit="1" customWidth="1"/>
    <col min="5897" max="5897" width="18.08984375" style="3" bestFit="1" customWidth="1"/>
    <col min="5898" max="5898" width="20.7265625" style="3" bestFit="1" customWidth="1"/>
    <col min="5899" max="5899" width="8.453125" style="3" bestFit="1" customWidth="1"/>
    <col min="5900" max="6143" width="9" style="3"/>
    <col min="6144" max="6144" width="71.90625" style="3" bestFit="1" customWidth="1"/>
    <col min="6145" max="6145" width="25.453125" style="3" bestFit="1" customWidth="1"/>
    <col min="6146" max="6146" width="5.7265625" style="3" bestFit="1" customWidth="1"/>
    <col min="6147" max="6149" width="12.08984375" style="3" bestFit="1" customWidth="1"/>
    <col min="6150" max="6152" width="11.90625" style="3" bestFit="1" customWidth="1"/>
    <col min="6153" max="6153" width="18.08984375" style="3" bestFit="1" customWidth="1"/>
    <col min="6154" max="6154" width="20.7265625" style="3" bestFit="1" customWidth="1"/>
    <col min="6155" max="6155" width="8.453125" style="3" bestFit="1" customWidth="1"/>
    <col min="6156" max="6399" width="9" style="3"/>
    <col min="6400" max="6400" width="71.90625" style="3" bestFit="1" customWidth="1"/>
    <col min="6401" max="6401" width="25.453125" style="3" bestFit="1" customWidth="1"/>
    <col min="6402" max="6402" width="5.7265625" style="3" bestFit="1" customWidth="1"/>
    <col min="6403" max="6405" width="12.08984375" style="3" bestFit="1" customWidth="1"/>
    <col min="6406" max="6408" width="11.90625" style="3" bestFit="1" customWidth="1"/>
    <col min="6409" max="6409" width="18.08984375" style="3" bestFit="1" customWidth="1"/>
    <col min="6410" max="6410" width="20.7265625" style="3" bestFit="1" customWidth="1"/>
    <col min="6411" max="6411" width="8.453125" style="3" bestFit="1" customWidth="1"/>
    <col min="6412" max="6655" width="9" style="3"/>
    <col min="6656" max="6656" width="71.90625" style="3" bestFit="1" customWidth="1"/>
    <col min="6657" max="6657" width="25.453125" style="3" bestFit="1" customWidth="1"/>
    <col min="6658" max="6658" width="5.7265625" style="3" bestFit="1" customWidth="1"/>
    <col min="6659" max="6661" width="12.08984375" style="3" bestFit="1" customWidth="1"/>
    <col min="6662" max="6664" width="11.90625" style="3" bestFit="1" customWidth="1"/>
    <col min="6665" max="6665" width="18.08984375" style="3" bestFit="1" customWidth="1"/>
    <col min="6666" max="6666" width="20.7265625" style="3" bestFit="1" customWidth="1"/>
    <col min="6667" max="6667" width="8.453125" style="3" bestFit="1" customWidth="1"/>
    <col min="6668" max="6911" width="9" style="3"/>
    <col min="6912" max="6912" width="71.90625" style="3" bestFit="1" customWidth="1"/>
    <col min="6913" max="6913" width="25.453125" style="3" bestFit="1" customWidth="1"/>
    <col min="6914" max="6914" width="5.7265625" style="3" bestFit="1" customWidth="1"/>
    <col min="6915" max="6917" width="12.08984375" style="3" bestFit="1" customWidth="1"/>
    <col min="6918" max="6920" width="11.90625" style="3" bestFit="1" customWidth="1"/>
    <col min="6921" max="6921" width="18.08984375" style="3" bestFit="1" customWidth="1"/>
    <col min="6922" max="6922" width="20.7265625" style="3" bestFit="1" customWidth="1"/>
    <col min="6923" max="6923" width="8.453125" style="3" bestFit="1" customWidth="1"/>
    <col min="6924" max="7167" width="9" style="3"/>
    <col min="7168" max="7168" width="71.90625" style="3" bestFit="1" customWidth="1"/>
    <col min="7169" max="7169" width="25.453125" style="3" bestFit="1" customWidth="1"/>
    <col min="7170" max="7170" width="5.7265625" style="3" bestFit="1" customWidth="1"/>
    <col min="7171" max="7173" width="12.08984375" style="3" bestFit="1" customWidth="1"/>
    <col min="7174" max="7176" width="11.90625" style="3" bestFit="1" customWidth="1"/>
    <col min="7177" max="7177" width="18.08984375" style="3" bestFit="1" customWidth="1"/>
    <col min="7178" max="7178" width="20.7265625" style="3" bestFit="1" customWidth="1"/>
    <col min="7179" max="7179" width="8.453125" style="3" bestFit="1" customWidth="1"/>
    <col min="7180" max="7423" width="9" style="3"/>
    <col min="7424" max="7424" width="71.90625" style="3" bestFit="1" customWidth="1"/>
    <col min="7425" max="7425" width="25.453125" style="3" bestFit="1" customWidth="1"/>
    <col min="7426" max="7426" width="5.7265625" style="3" bestFit="1" customWidth="1"/>
    <col min="7427" max="7429" width="12.08984375" style="3" bestFit="1" customWidth="1"/>
    <col min="7430" max="7432" width="11.90625" style="3" bestFit="1" customWidth="1"/>
    <col min="7433" max="7433" width="18.08984375" style="3" bestFit="1" customWidth="1"/>
    <col min="7434" max="7434" width="20.7265625" style="3" bestFit="1" customWidth="1"/>
    <col min="7435" max="7435" width="8.453125" style="3" bestFit="1" customWidth="1"/>
    <col min="7436" max="7679" width="9" style="3"/>
    <col min="7680" max="7680" width="71.90625" style="3" bestFit="1" customWidth="1"/>
    <col min="7681" max="7681" width="25.453125" style="3" bestFit="1" customWidth="1"/>
    <col min="7682" max="7682" width="5.7265625" style="3" bestFit="1" customWidth="1"/>
    <col min="7683" max="7685" width="12.08984375" style="3" bestFit="1" customWidth="1"/>
    <col min="7686" max="7688" width="11.90625" style="3" bestFit="1" customWidth="1"/>
    <col min="7689" max="7689" width="18.08984375" style="3" bestFit="1" customWidth="1"/>
    <col min="7690" max="7690" width="20.7265625" style="3" bestFit="1" customWidth="1"/>
    <col min="7691" max="7691" width="8.453125" style="3" bestFit="1" customWidth="1"/>
    <col min="7692" max="7935" width="9" style="3"/>
    <col min="7936" max="7936" width="71.90625" style="3" bestFit="1" customWidth="1"/>
    <col min="7937" max="7937" width="25.453125" style="3" bestFit="1" customWidth="1"/>
    <col min="7938" max="7938" width="5.7265625" style="3" bestFit="1" customWidth="1"/>
    <col min="7939" max="7941" width="12.08984375" style="3" bestFit="1" customWidth="1"/>
    <col min="7942" max="7944" width="11.90625" style="3" bestFit="1" customWidth="1"/>
    <col min="7945" max="7945" width="18.08984375" style="3" bestFit="1" customWidth="1"/>
    <col min="7946" max="7946" width="20.7265625" style="3" bestFit="1" customWidth="1"/>
    <col min="7947" max="7947" width="8.453125" style="3" bestFit="1" customWidth="1"/>
    <col min="7948" max="8191" width="9" style="3"/>
    <col min="8192" max="8192" width="71.90625" style="3" bestFit="1" customWidth="1"/>
    <col min="8193" max="8193" width="25.453125" style="3" bestFit="1" customWidth="1"/>
    <col min="8194" max="8194" width="5.7265625" style="3" bestFit="1" customWidth="1"/>
    <col min="8195" max="8197" width="12.08984375" style="3" bestFit="1" customWidth="1"/>
    <col min="8198" max="8200" width="11.90625" style="3" bestFit="1" customWidth="1"/>
    <col min="8201" max="8201" width="18.08984375" style="3" bestFit="1" customWidth="1"/>
    <col min="8202" max="8202" width="20.7265625" style="3" bestFit="1" customWidth="1"/>
    <col min="8203" max="8203" width="8.453125" style="3" bestFit="1" customWidth="1"/>
    <col min="8204" max="8447" width="9" style="3"/>
    <col min="8448" max="8448" width="71.90625" style="3" bestFit="1" customWidth="1"/>
    <col min="8449" max="8449" width="25.453125" style="3" bestFit="1" customWidth="1"/>
    <col min="8450" max="8450" width="5.7265625" style="3" bestFit="1" customWidth="1"/>
    <col min="8451" max="8453" width="12.08984375" style="3" bestFit="1" customWidth="1"/>
    <col min="8454" max="8456" width="11.90625" style="3" bestFit="1" customWidth="1"/>
    <col min="8457" max="8457" width="18.08984375" style="3" bestFit="1" customWidth="1"/>
    <col min="8458" max="8458" width="20.7265625" style="3" bestFit="1" customWidth="1"/>
    <col min="8459" max="8459" width="8.453125" style="3" bestFit="1" customWidth="1"/>
    <col min="8460" max="8703" width="9" style="3"/>
    <col min="8704" max="8704" width="71.90625" style="3" bestFit="1" customWidth="1"/>
    <col min="8705" max="8705" width="25.453125" style="3" bestFit="1" customWidth="1"/>
    <col min="8706" max="8706" width="5.7265625" style="3" bestFit="1" customWidth="1"/>
    <col min="8707" max="8709" width="12.08984375" style="3" bestFit="1" customWidth="1"/>
    <col min="8710" max="8712" width="11.90625" style="3" bestFit="1" customWidth="1"/>
    <col min="8713" max="8713" width="18.08984375" style="3" bestFit="1" customWidth="1"/>
    <col min="8714" max="8714" width="20.7265625" style="3" bestFit="1" customWidth="1"/>
    <col min="8715" max="8715" width="8.453125" style="3" bestFit="1" customWidth="1"/>
    <col min="8716" max="8959" width="9" style="3"/>
    <col min="8960" max="8960" width="71.90625" style="3" bestFit="1" customWidth="1"/>
    <col min="8961" max="8961" width="25.453125" style="3" bestFit="1" customWidth="1"/>
    <col min="8962" max="8962" width="5.7265625" style="3" bestFit="1" customWidth="1"/>
    <col min="8963" max="8965" width="12.08984375" style="3" bestFit="1" customWidth="1"/>
    <col min="8966" max="8968" width="11.90625" style="3" bestFit="1" customWidth="1"/>
    <col min="8969" max="8969" width="18.08984375" style="3" bestFit="1" customWidth="1"/>
    <col min="8970" max="8970" width="20.7265625" style="3" bestFit="1" customWidth="1"/>
    <col min="8971" max="8971" width="8.453125" style="3" bestFit="1" customWidth="1"/>
    <col min="8972" max="9215" width="9" style="3"/>
    <col min="9216" max="9216" width="71.90625" style="3" bestFit="1" customWidth="1"/>
    <col min="9217" max="9217" width="25.453125" style="3" bestFit="1" customWidth="1"/>
    <col min="9218" max="9218" width="5.7265625" style="3" bestFit="1" customWidth="1"/>
    <col min="9219" max="9221" width="12.08984375" style="3" bestFit="1" customWidth="1"/>
    <col min="9222" max="9224" width="11.90625" style="3" bestFit="1" customWidth="1"/>
    <col min="9225" max="9225" width="18.08984375" style="3" bestFit="1" customWidth="1"/>
    <col min="9226" max="9226" width="20.7265625" style="3" bestFit="1" customWidth="1"/>
    <col min="9227" max="9227" width="8.453125" style="3" bestFit="1" customWidth="1"/>
    <col min="9228" max="9471" width="9" style="3"/>
    <col min="9472" max="9472" width="71.90625" style="3" bestFit="1" customWidth="1"/>
    <col min="9473" max="9473" width="25.453125" style="3" bestFit="1" customWidth="1"/>
    <col min="9474" max="9474" width="5.7265625" style="3" bestFit="1" customWidth="1"/>
    <col min="9475" max="9477" width="12.08984375" style="3" bestFit="1" customWidth="1"/>
    <col min="9478" max="9480" width="11.90625" style="3" bestFit="1" customWidth="1"/>
    <col min="9481" max="9481" width="18.08984375" style="3" bestFit="1" customWidth="1"/>
    <col min="9482" max="9482" width="20.7265625" style="3" bestFit="1" customWidth="1"/>
    <col min="9483" max="9483" width="8.453125" style="3" bestFit="1" customWidth="1"/>
    <col min="9484" max="9727" width="9" style="3"/>
    <col min="9728" max="9728" width="71.90625" style="3" bestFit="1" customWidth="1"/>
    <col min="9729" max="9729" width="25.453125" style="3" bestFit="1" customWidth="1"/>
    <col min="9730" max="9730" width="5.7265625" style="3" bestFit="1" customWidth="1"/>
    <col min="9731" max="9733" width="12.08984375" style="3" bestFit="1" customWidth="1"/>
    <col min="9734" max="9736" width="11.90625" style="3" bestFit="1" customWidth="1"/>
    <col min="9737" max="9737" width="18.08984375" style="3" bestFit="1" customWidth="1"/>
    <col min="9738" max="9738" width="20.7265625" style="3" bestFit="1" customWidth="1"/>
    <col min="9739" max="9739" width="8.453125" style="3" bestFit="1" customWidth="1"/>
    <col min="9740" max="9983" width="9" style="3"/>
    <col min="9984" max="9984" width="71.90625" style="3" bestFit="1" customWidth="1"/>
    <col min="9985" max="9985" width="25.453125" style="3" bestFit="1" customWidth="1"/>
    <col min="9986" max="9986" width="5.7265625" style="3" bestFit="1" customWidth="1"/>
    <col min="9987" max="9989" width="12.08984375" style="3" bestFit="1" customWidth="1"/>
    <col min="9990" max="9992" width="11.90625" style="3" bestFit="1" customWidth="1"/>
    <col min="9993" max="9993" width="18.08984375" style="3" bestFit="1" customWidth="1"/>
    <col min="9994" max="9994" width="20.7265625" style="3" bestFit="1" customWidth="1"/>
    <col min="9995" max="9995" width="8.453125" style="3" bestFit="1" customWidth="1"/>
    <col min="9996" max="10239" width="9" style="3"/>
    <col min="10240" max="10240" width="71.90625" style="3" bestFit="1" customWidth="1"/>
    <col min="10241" max="10241" width="25.453125" style="3" bestFit="1" customWidth="1"/>
    <col min="10242" max="10242" width="5.7265625" style="3" bestFit="1" customWidth="1"/>
    <col min="10243" max="10245" width="12.08984375" style="3" bestFit="1" customWidth="1"/>
    <col min="10246" max="10248" width="11.90625" style="3" bestFit="1" customWidth="1"/>
    <col min="10249" max="10249" width="18.08984375" style="3" bestFit="1" customWidth="1"/>
    <col min="10250" max="10250" width="20.7265625" style="3" bestFit="1" customWidth="1"/>
    <col min="10251" max="10251" width="8.453125" style="3" bestFit="1" customWidth="1"/>
    <col min="10252" max="10495" width="9" style="3"/>
    <col min="10496" max="10496" width="71.90625" style="3" bestFit="1" customWidth="1"/>
    <col min="10497" max="10497" width="25.453125" style="3" bestFit="1" customWidth="1"/>
    <col min="10498" max="10498" width="5.7265625" style="3" bestFit="1" customWidth="1"/>
    <col min="10499" max="10501" width="12.08984375" style="3" bestFit="1" customWidth="1"/>
    <col min="10502" max="10504" width="11.90625" style="3" bestFit="1" customWidth="1"/>
    <col min="10505" max="10505" width="18.08984375" style="3" bestFit="1" customWidth="1"/>
    <col min="10506" max="10506" width="20.7265625" style="3" bestFit="1" customWidth="1"/>
    <col min="10507" max="10507" width="8.453125" style="3" bestFit="1" customWidth="1"/>
    <col min="10508" max="10751" width="9" style="3"/>
    <col min="10752" max="10752" width="71.90625" style="3" bestFit="1" customWidth="1"/>
    <col min="10753" max="10753" width="25.453125" style="3" bestFit="1" customWidth="1"/>
    <col min="10754" max="10754" width="5.7265625" style="3" bestFit="1" customWidth="1"/>
    <col min="10755" max="10757" width="12.08984375" style="3" bestFit="1" customWidth="1"/>
    <col min="10758" max="10760" width="11.90625" style="3" bestFit="1" customWidth="1"/>
    <col min="10761" max="10761" width="18.08984375" style="3" bestFit="1" customWidth="1"/>
    <col min="10762" max="10762" width="20.7265625" style="3" bestFit="1" customWidth="1"/>
    <col min="10763" max="10763" width="8.453125" style="3" bestFit="1" customWidth="1"/>
    <col min="10764" max="11007" width="9" style="3"/>
    <col min="11008" max="11008" width="71.90625" style="3" bestFit="1" customWidth="1"/>
    <col min="11009" max="11009" width="25.453125" style="3" bestFit="1" customWidth="1"/>
    <col min="11010" max="11010" width="5.7265625" style="3" bestFit="1" customWidth="1"/>
    <col min="11011" max="11013" width="12.08984375" style="3" bestFit="1" customWidth="1"/>
    <col min="11014" max="11016" width="11.90625" style="3" bestFit="1" customWidth="1"/>
    <col min="11017" max="11017" width="18.08984375" style="3" bestFit="1" customWidth="1"/>
    <col min="11018" max="11018" width="20.7265625" style="3" bestFit="1" customWidth="1"/>
    <col min="11019" max="11019" width="8.453125" style="3" bestFit="1" customWidth="1"/>
    <col min="11020" max="11263" width="9" style="3"/>
    <col min="11264" max="11264" width="71.90625" style="3" bestFit="1" customWidth="1"/>
    <col min="11265" max="11265" width="25.453125" style="3" bestFit="1" customWidth="1"/>
    <col min="11266" max="11266" width="5.7265625" style="3" bestFit="1" customWidth="1"/>
    <col min="11267" max="11269" width="12.08984375" style="3" bestFit="1" customWidth="1"/>
    <col min="11270" max="11272" width="11.90625" style="3" bestFit="1" customWidth="1"/>
    <col min="11273" max="11273" width="18.08984375" style="3" bestFit="1" customWidth="1"/>
    <col min="11274" max="11274" width="20.7265625" style="3" bestFit="1" customWidth="1"/>
    <col min="11275" max="11275" width="8.453125" style="3" bestFit="1" customWidth="1"/>
    <col min="11276" max="11519" width="9" style="3"/>
    <col min="11520" max="11520" width="71.90625" style="3" bestFit="1" customWidth="1"/>
    <col min="11521" max="11521" width="25.453125" style="3" bestFit="1" customWidth="1"/>
    <col min="11522" max="11522" width="5.7265625" style="3" bestFit="1" customWidth="1"/>
    <col min="11523" max="11525" width="12.08984375" style="3" bestFit="1" customWidth="1"/>
    <col min="11526" max="11528" width="11.90625" style="3" bestFit="1" customWidth="1"/>
    <col min="11529" max="11529" width="18.08984375" style="3" bestFit="1" customWidth="1"/>
    <col min="11530" max="11530" width="20.7265625" style="3" bestFit="1" customWidth="1"/>
    <col min="11531" max="11531" width="8.453125" style="3" bestFit="1" customWidth="1"/>
    <col min="11532" max="11775" width="9" style="3"/>
    <col min="11776" max="11776" width="71.90625" style="3" bestFit="1" customWidth="1"/>
    <col min="11777" max="11777" width="25.453125" style="3" bestFit="1" customWidth="1"/>
    <col min="11778" max="11778" width="5.7265625" style="3" bestFit="1" customWidth="1"/>
    <col min="11779" max="11781" width="12.08984375" style="3" bestFit="1" customWidth="1"/>
    <col min="11782" max="11784" width="11.90625" style="3" bestFit="1" customWidth="1"/>
    <col min="11785" max="11785" width="18.08984375" style="3" bestFit="1" customWidth="1"/>
    <col min="11786" max="11786" width="20.7265625" style="3" bestFit="1" customWidth="1"/>
    <col min="11787" max="11787" width="8.453125" style="3" bestFit="1" customWidth="1"/>
    <col min="11788" max="12031" width="9" style="3"/>
    <col min="12032" max="12032" width="71.90625" style="3" bestFit="1" customWidth="1"/>
    <col min="12033" max="12033" width="25.453125" style="3" bestFit="1" customWidth="1"/>
    <col min="12034" max="12034" width="5.7265625" style="3" bestFit="1" customWidth="1"/>
    <col min="12035" max="12037" width="12.08984375" style="3" bestFit="1" customWidth="1"/>
    <col min="12038" max="12040" width="11.90625" style="3" bestFit="1" customWidth="1"/>
    <col min="12041" max="12041" width="18.08984375" style="3" bestFit="1" customWidth="1"/>
    <col min="12042" max="12042" width="20.7265625" style="3" bestFit="1" customWidth="1"/>
    <col min="12043" max="12043" width="8.453125" style="3" bestFit="1" customWidth="1"/>
    <col min="12044" max="12287" width="9" style="3"/>
    <col min="12288" max="12288" width="71.90625" style="3" bestFit="1" customWidth="1"/>
    <col min="12289" max="12289" width="25.453125" style="3" bestFit="1" customWidth="1"/>
    <col min="12290" max="12290" width="5.7265625" style="3" bestFit="1" customWidth="1"/>
    <col min="12291" max="12293" width="12.08984375" style="3" bestFit="1" customWidth="1"/>
    <col min="12294" max="12296" width="11.90625" style="3" bestFit="1" customWidth="1"/>
    <col min="12297" max="12297" width="18.08984375" style="3" bestFit="1" customWidth="1"/>
    <col min="12298" max="12298" width="20.7265625" style="3" bestFit="1" customWidth="1"/>
    <col min="12299" max="12299" width="8.453125" style="3" bestFit="1" customWidth="1"/>
    <col min="12300" max="12543" width="9" style="3"/>
    <col min="12544" max="12544" width="71.90625" style="3" bestFit="1" customWidth="1"/>
    <col min="12545" max="12545" width="25.453125" style="3" bestFit="1" customWidth="1"/>
    <col min="12546" max="12546" width="5.7265625" style="3" bestFit="1" customWidth="1"/>
    <col min="12547" max="12549" width="12.08984375" style="3" bestFit="1" customWidth="1"/>
    <col min="12550" max="12552" width="11.90625" style="3" bestFit="1" customWidth="1"/>
    <col min="12553" max="12553" width="18.08984375" style="3" bestFit="1" customWidth="1"/>
    <col min="12554" max="12554" width="20.7265625" style="3" bestFit="1" customWidth="1"/>
    <col min="12555" max="12555" width="8.453125" style="3" bestFit="1" customWidth="1"/>
    <col min="12556" max="12799" width="9" style="3"/>
    <col min="12800" max="12800" width="71.90625" style="3" bestFit="1" customWidth="1"/>
    <col min="12801" max="12801" width="25.453125" style="3" bestFit="1" customWidth="1"/>
    <col min="12802" max="12802" width="5.7265625" style="3" bestFit="1" customWidth="1"/>
    <col min="12803" max="12805" width="12.08984375" style="3" bestFit="1" customWidth="1"/>
    <col min="12806" max="12808" width="11.90625" style="3" bestFit="1" customWidth="1"/>
    <col min="12809" max="12809" width="18.08984375" style="3" bestFit="1" customWidth="1"/>
    <col min="12810" max="12810" width="20.7265625" style="3" bestFit="1" customWidth="1"/>
    <col min="12811" max="12811" width="8.453125" style="3" bestFit="1" customWidth="1"/>
    <col min="12812" max="13055" width="9" style="3"/>
    <col min="13056" max="13056" width="71.90625" style="3" bestFit="1" customWidth="1"/>
    <col min="13057" max="13057" width="25.453125" style="3" bestFit="1" customWidth="1"/>
    <col min="13058" max="13058" width="5.7265625" style="3" bestFit="1" customWidth="1"/>
    <col min="13059" max="13061" width="12.08984375" style="3" bestFit="1" customWidth="1"/>
    <col min="13062" max="13064" width="11.90625" style="3" bestFit="1" customWidth="1"/>
    <col min="13065" max="13065" width="18.08984375" style="3" bestFit="1" customWidth="1"/>
    <col min="13066" max="13066" width="20.7265625" style="3" bestFit="1" customWidth="1"/>
    <col min="13067" max="13067" width="8.453125" style="3" bestFit="1" customWidth="1"/>
    <col min="13068" max="13311" width="9" style="3"/>
    <col min="13312" max="13312" width="71.90625" style="3" bestFit="1" customWidth="1"/>
    <col min="13313" max="13313" width="25.453125" style="3" bestFit="1" customWidth="1"/>
    <col min="13314" max="13314" width="5.7265625" style="3" bestFit="1" customWidth="1"/>
    <col min="13315" max="13317" width="12.08984375" style="3" bestFit="1" customWidth="1"/>
    <col min="13318" max="13320" width="11.90625" style="3" bestFit="1" customWidth="1"/>
    <col min="13321" max="13321" width="18.08984375" style="3" bestFit="1" customWidth="1"/>
    <col min="13322" max="13322" width="20.7265625" style="3" bestFit="1" customWidth="1"/>
    <col min="13323" max="13323" width="8.453125" style="3" bestFit="1" customWidth="1"/>
    <col min="13324" max="13567" width="9" style="3"/>
    <col min="13568" max="13568" width="71.90625" style="3" bestFit="1" customWidth="1"/>
    <col min="13569" max="13569" width="25.453125" style="3" bestFit="1" customWidth="1"/>
    <col min="13570" max="13570" width="5.7265625" style="3" bestFit="1" customWidth="1"/>
    <col min="13571" max="13573" width="12.08984375" style="3" bestFit="1" customWidth="1"/>
    <col min="13574" max="13576" width="11.90625" style="3" bestFit="1" customWidth="1"/>
    <col min="13577" max="13577" width="18.08984375" style="3" bestFit="1" customWidth="1"/>
    <col min="13578" max="13578" width="20.7265625" style="3" bestFit="1" customWidth="1"/>
    <col min="13579" max="13579" width="8.453125" style="3" bestFit="1" customWidth="1"/>
    <col min="13580" max="13823" width="9" style="3"/>
    <col min="13824" max="13824" width="71.90625" style="3" bestFit="1" customWidth="1"/>
    <col min="13825" max="13825" width="25.453125" style="3" bestFit="1" customWidth="1"/>
    <col min="13826" max="13826" width="5.7265625" style="3" bestFit="1" customWidth="1"/>
    <col min="13827" max="13829" width="12.08984375" style="3" bestFit="1" customWidth="1"/>
    <col min="13830" max="13832" width="11.90625" style="3" bestFit="1" customWidth="1"/>
    <col min="13833" max="13833" width="18.08984375" style="3" bestFit="1" customWidth="1"/>
    <col min="13834" max="13834" width="20.7265625" style="3" bestFit="1" customWidth="1"/>
    <col min="13835" max="13835" width="8.453125" style="3" bestFit="1" customWidth="1"/>
    <col min="13836" max="14079" width="9" style="3"/>
    <col min="14080" max="14080" width="71.90625" style="3" bestFit="1" customWidth="1"/>
    <col min="14081" max="14081" width="25.453125" style="3" bestFit="1" customWidth="1"/>
    <col min="14082" max="14082" width="5.7265625" style="3" bestFit="1" customWidth="1"/>
    <col min="14083" max="14085" width="12.08984375" style="3" bestFit="1" customWidth="1"/>
    <col min="14086" max="14088" width="11.90625" style="3" bestFit="1" customWidth="1"/>
    <col min="14089" max="14089" width="18.08984375" style="3" bestFit="1" customWidth="1"/>
    <col min="14090" max="14090" width="20.7265625" style="3" bestFit="1" customWidth="1"/>
    <col min="14091" max="14091" width="8.453125" style="3" bestFit="1" customWidth="1"/>
    <col min="14092" max="14335" width="9" style="3"/>
    <col min="14336" max="14336" width="71.90625" style="3" bestFit="1" customWidth="1"/>
    <col min="14337" max="14337" width="25.453125" style="3" bestFit="1" customWidth="1"/>
    <col min="14338" max="14338" width="5.7265625" style="3" bestFit="1" customWidth="1"/>
    <col min="14339" max="14341" width="12.08984375" style="3" bestFit="1" customWidth="1"/>
    <col min="14342" max="14344" width="11.90625" style="3" bestFit="1" customWidth="1"/>
    <col min="14345" max="14345" width="18.08984375" style="3" bestFit="1" customWidth="1"/>
    <col min="14346" max="14346" width="20.7265625" style="3" bestFit="1" customWidth="1"/>
    <col min="14347" max="14347" width="8.453125" style="3" bestFit="1" customWidth="1"/>
    <col min="14348" max="14591" width="9" style="3"/>
    <col min="14592" max="14592" width="71.90625" style="3" bestFit="1" customWidth="1"/>
    <col min="14593" max="14593" width="25.453125" style="3" bestFit="1" customWidth="1"/>
    <col min="14594" max="14594" width="5.7265625" style="3" bestFit="1" customWidth="1"/>
    <col min="14595" max="14597" width="12.08984375" style="3" bestFit="1" customWidth="1"/>
    <col min="14598" max="14600" width="11.90625" style="3" bestFit="1" customWidth="1"/>
    <col min="14601" max="14601" width="18.08984375" style="3" bestFit="1" customWidth="1"/>
    <col min="14602" max="14602" width="20.7265625" style="3" bestFit="1" customWidth="1"/>
    <col min="14603" max="14603" width="8.453125" style="3" bestFit="1" customWidth="1"/>
    <col min="14604" max="14847" width="9" style="3"/>
    <col min="14848" max="14848" width="71.90625" style="3" bestFit="1" customWidth="1"/>
    <col min="14849" max="14849" width="25.453125" style="3" bestFit="1" customWidth="1"/>
    <col min="14850" max="14850" width="5.7265625" style="3" bestFit="1" customWidth="1"/>
    <col min="14851" max="14853" width="12.08984375" style="3" bestFit="1" customWidth="1"/>
    <col min="14854" max="14856" width="11.90625" style="3" bestFit="1" customWidth="1"/>
    <col min="14857" max="14857" width="18.08984375" style="3" bestFit="1" customWidth="1"/>
    <col min="14858" max="14858" width="20.7265625" style="3" bestFit="1" customWidth="1"/>
    <col min="14859" max="14859" width="8.453125" style="3" bestFit="1" customWidth="1"/>
    <col min="14860" max="15103" width="9" style="3"/>
    <col min="15104" max="15104" width="71.90625" style="3" bestFit="1" customWidth="1"/>
    <col min="15105" max="15105" width="25.453125" style="3" bestFit="1" customWidth="1"/>
    <col min="15106" max="15106" width="5.7265625" style="3" bestFit="1" customWidth="1"/>
    <col min="15107" max="15109" width="12.08984375" style="3" bestFit="1" customWidth="1"/>
    <col min="15110" max="15112" width="11.90625" style="3" bestFit="1" customWidth="1"/>
    <col min="15113" max="15113" width="18.08984375" style="3" bestFit="1" customWidth="1"/>
    <col min="15114" max="15114" width="20.7265625" style="3" bestFit="1" customWidth="1"/>
    <col min="15115" max="15115" width="8.453125" style="3" bestFit="1" customWidth="1"/>
    <col min="15116" max="15359" width="9" style="3"/>
    <col min="15360" max="15360" width="71.90625" style="3" bestFit="1" customWidth="1"/>
    <col min="15361" max="15361" width="25.453125" style="3" bestFit="1" customWidth="1"/>
    <col min="15362" max="15362" width="5.7265625" style="3" bestFit="1" customWidth="1"/>
    <col min="15363" max="15365" width="12.08984375" style="3" bestFit="1" customWidth="1"/>
    <col min="15366" max="15368" width="11.90625" style="3" bestFit="1" customWidth="1"/>
    <col min="15369" max="15369" width="18.08984375" style="3" bestFit="1" customWidth="1"/>
    <col min="15370" max="15370" width="20.7265625" style="3" bestFit="1" customWidth="1"/>
    <col min="15371" max="15371" width="8.453125" style="3" bestFit="1" customWidth="1"/>
    <col min="15372" max="15615" width="9" style="3"/>
    <col min="15616" max="15616" width="71.90625" style="3" bestFit="1" customWidth="1"/>
    <col min="15617" max="15617" width="25.453125" style="3" bestFit="1" customWidth="1"/>
    <col min="15618" max="15618" width="5.7265625" style="3" bestFit="1" customWidth="1"/>
    <col min="15619" max="15621" width="12.08984375" style="3" bestFit="1" customWidth="1"/>
    <col min="15622" max="15624" width="11.90625" style="3" bestFit="1" customWidth="1"/>
    <col min="15625" max="15625" width="18.08984375" style="3" bestFit="1" customWidth="1"/>
    <col min="15626" max="15626" width="20.7265625" style="3" bestFit="1" customWidth="1"/>
    <col min="15627" max="15627" width="8.453125" style="3" bestFit="1" customWidth="1"/>
    <col min="15628" max="15871" width="9" style="3"/>
    <col min="15872" max="15872" width="71.90625" style="3" bestFit="1" customWidth="1"/>
    <col min="15873" max="15873" width="25.453125" style="3" bestFit="1" customWidth="1"/>
    <col min="15874" max="15874" width="5.7265625" style="3" bestFit="1" customWidth="1"/>
    <col min="15875" max="15877" width="12.08984375" style="3" bestFit="1" customWidth="1"/>
    <col min="15878" max="15880" width="11.90625" style="3" bestFit="1" customWidth="1"/>
    <col min="15881" max="15881" width="18.08984375" style="3" bestFit="1" customWidth="1"/>
    <col min="15882" max="15882" width="20.7265625" style="3" bestFit="1" customWidth="1"/>
    <col min="15883" max="15883" width="8.453125" style="3" bestFit="1" customWidth="1"/>
    <col min="15884" max="16127" width="9" style="3"/>
    <col min="16128" max="16128" width="71.90625" style="3" bestFit="1" customWidth="1"/>
    <col min="16129" max="16129" width="25.453125" style="3" bestFit="1" customWidth="1"/>
    <col min="16130" max="16130" width="5.7265625" style="3" bestFit="1" customWidth="1"/>
    <col min="16131" max="16133" width="12.08984375" style="3" bestFit="1" customWidth="1"/>
    <col min="16134" max="16136" width="11.90625" style="3" bestFit="1" customWidth="1"/>
    <col min="16137" max="16137" width="18.08984375" style="3" bestFit="1" customWidth="1"/>
    <col min="16138" max="16138" width="20.7265625" style="3" bestFit="1" customWidth="1"/>
    <col min="16139" max="16139" width="8.453125" style="3" bestFit="1" customWidth="1"/>
    <col min="16140" max="16384" width="9" style="3"/>
  </cols>
  <sheetData>
    <row r="1" spans="1:21" ht="23.25" customHeight="1" x14ac:dyDescent="0.2">
      <c r="K1" s="59" t="s">
        <v>163</v>
      </c>
    </row>
    <row r="2" spans="1:21" s="185" customFormat="1" ht="24.75" customHeight="1" x14ac:dyDescent="0.2">
      <c r="A2" s="436" t="s">
        <v>136</v>
      </c>
      <c r="B2" s="436"/>
      <c r="C2" s="436"/>
      <c r="D2" s="436"/>
      <c r="E2" s="436"/>
      <c r="F2" s="436"/>
      <c r="G2" s="436"/>
      <c r="H2" s="436"/>
      <c r="I2" s="436"/>
      <c r="J2" s="436"/>
      <c r="K2" s="436"/>
    </row>
    <row r="3" spans="1:21" ht="24.75" customHeight="1" thickBot="1" x14ac:dyDescent="0.25">
      <c r="A3" s="185" t="s">
        <v>181</v>
      </c>
      <c r="B3" s="185"/>
      <c r="C3" s="185"/>
      <c r="D3" s="185"/>
      <c r="E3" s="185"/>
      <c r="F3" s="185"/>
      <c r="G3" s="185"/>
      <c r="I3" s="185"/>
      <c r="J3" s="185"/>
      <c r="K3" s="4" t="s">
        <v>91</v>
      </c>
    </row>
    <row r="4" spans="1:21" ht="30" customHeight="1" thickBot="1" x14ac:dyDescent="0.25">
      <c r="A4" s="99"/>
      <c r="B4" s="100" t="s">
        <v>10</v>
      </c>
      <c r="C4" s="100" t="s">
        <v>11</v>
      </c>
      <c r="D4" s="111" t="s">
        <v>42</v>
      </c>
      <c r="E4" s="100" t="s">
        <v>12</v>
      </c>
      <c r="F4" s="100" t="s">
        <v>13</v>
      </c>
      <c r="G4" s="100" t="s">
        <v>14</v>
      </c>
      <c r="H4" s="100" t="s">
        <v>15</v>
      </c>
      <c r="I4" s="100" t="s">
        <v>16</v>
      </c>
      <c r="J4" s="112" t="s">
        <v>2</v>
      </c>
      <c r="K4" s="109" t="s">
        <v>65</v>
      </c>
    </row>
    <row r="5" spans="1:21" ht="30" customHeight="1" thickTop="1" x14ac:dyDescent="0.2">
      <c r="A5" s="48">
        <v>1</v>
      </c>
      <c r="B5" s="37"/>
      <c r="C5" s="13"/>
      <c r="D5" s="14"/>
      <c r="E5" s="11">
        <v>8000</v>
      </c>
      <c r="F5" s="15"/>
      <c r="G5" s="15"/>
      <c r="H5" s="16"/>
      <c r="I5" s="17"/>
      <c r="J5" s="46"/>
      <c r="K5" s="24" t="s">
        <v>76</v>
      </c>
      <c r="L5" s="7"/>
    </row>
    <row r="6" spans="1:21" ht="30" customHeight="1" x14ac:dyDescent="0.2">
      <c r="A6" s="32">
        <v>2</v>
      </c>
      <c r="B6" s="31"/>
      <c r="C6" s="18"/>
      <c r="D6" s="19"/>
      <c r="E6" s="43"/>
      <c r="F6" s="20"/>
      <c r="G6" s="20"/>
      <c r="H6" s="21"/>
      <c r="I6" s="22"/>
      <c r="J6" s="44"/>
      <c r="K6" s="49" t="s">
        <v>179</v>
      </c>
      <c r="L6" s="7"/>
    </row>
    <row r="7" spans="1:21" ht="30" customHeight="1" x14ac:dyDescent="0.2">
      <c r="A7" s="32">
        <v>3</v>
      </c>
      <c r="B7" s="31"/>
      <c r="C7" s="18"/>
      <c r="D7" s="19"/>
      <c r="E7" s="43"/>
      <c r="F7" s="20"/>
      <c r="G7" s="20"/>
      <c r="H7" s="21"/>
      <c r="I7" s="22"/>
      <c r="J7" s="44"/>
      <c r="K7" s="49" t="s">
        <v>78</v>
      </c>
      <c r="L7" s="7"/>
    </row>
    <row r="8" spans="1:21" ht="30" customHeight="1" x14ac:dyDescent="0.2">
      <c r="A8" s="33" t="s">
        <v>48</v>
      </c>
      <c r="B8" s="45"/>
      <c r="C8" s="23"/>
      <c r="D8" s="19"/>
      <c r="E8" s="43"/>
      <c r="F8" s="20"/>
      <c r="G8" s="20"/>
      <c r="H8" s="21"/>
      <c r="I8" s="22"/>
      <c r="J8" s="44"/>
      <c r="K8" s="49" t="s">
        <v>79</v>
      </c>
      <c r="L8" s="7"/>
    </row>
    <row r="9" spans="1:21" ht="30" customHeight="1" thickBot="1" x14ac:dyDescent="0.25">
      <c r="A9" s="149" t="s">
        <v>92</v>
      </c>
      <c r="B9" s="150"/>
      <c r="C9" s="151"/>
      <c r="D9" s="152"/>
      <c r="E9" s="153"/>
      <c r="F9" s="154"/>
      <c r="G9" s="154"/>
      <c r="H9" s="155"/>
      <c r="I9" s="156"/>
      <c r="J9" s="157" t="s">
        <v>89</v>
      </c>
      <c r="K9" s="163"/>
      <c r="L9" s="7"/>
    </row>
    <row r="10" spans="1:21" ht="16.5" customHeight="1" thickTop="1" x14ac:dyDescent="0.2">
      <c r="A10" s="128"/>
      <c r="B10" s="438" t="s">
        <v>51</v>
      </c>
      <c r="C10" s="440"/>
      <c r="D10" s="442"/>
      <c r="E10" s="444">
        <f>ROUNDDOWN(SUM(E5:E9),0)</f>
        <v>8000</v>
      </c>
      <c r="F10" s="446"/>
      <c r="G10" s="446"/>
      <c r="H10" s="446"/>
      <c r="I10" s="446"/>
      <c r="J10" s="200" t="s">
        <v>134</v>
      </c>
      <c r="K10" s="446"/>
      <c r="L10" s="5"/>
      <c r="T10" s="5"/>
    </row>
    <row r="11" spans="1:21" ht="16.5" customHeight="1" thickBot="1" x14ac:dyDescent="0.25">
      <c r="A11" s="72"/>
      <c r="B11" s="439"/>
      <c r="C11" s="441"/>
      <c r="D11" s="443"/>
      <c r="E11" s="445"/>
      <c r="F11" s="447"/>
      <c r="G11" s="447"/>
      <c r="H11" s="447"/>
      <c r="I11" s="447"/>
      <c r="J11" s="142">
        <v>800</v>
      </c>
      <c r="K11" s="447"/>
    </row>
    <row r="12" spans="1:21" ht="30" customHeight="1" x14ac:dyDescent="0.2">
      <c r="A12" s="86"/>
      <c r="B12" s="86"/>
      <c r="C12" s="87"/>
      <c r="D12" s="88"/>
      <c r="E12" s="88" t="s">
        <v>164</v>
      </c>
      <c r="F12" s="89" t="s">
        <v>165</v>
      </c>
      <c r="G12" s="89"/>
      <c r="H12" s="89"/>
      <c r="I12" s="89"/>
      <c r="J12" s="89" t="s">
        <v>166</v>
      </c>
      <c r="M12" s="5"/>
      <c r="U12" s="5"/>
    </row>
    <row r="13" spans="1:21" ht="14" x14ac:dyDescent="0.2">
      <c r="A13" s="73"/>
      <c r="B13" s="73"/>
      <c r="C13" s="27"/>
      <c r="D13" s="73"/>
      <c r="E13" s="73"/>
      <c r="F13" s="73"/>
      <c r="G13" s="73"/>
      <c r="H13" s="73"/>
      <c r="I13" s="73"/>
      <c r="J13" s="73"/>
      <c r="K13" s="27"/>
    </row>
    <row r="15" spans="1:21" ht="12.75" customHeight="1" x14ac:dyDescent="0.2">
      <c r="A15" s="9"/>
      <c r="B15" s="448"/>
      <c r="C15" s="449"/>
      <c r="D15" s="449"/>
      <c r="E15" s="449"/>
      <c r="F15" s="449"/>
      <c r="G15" s="449"/>
      <c r="H15" s="449"/>
      <c r="I15" s="449"/>
      <c r="J15" s="449"/>
    </row>
    <row r="16" spans="1:21" x14ac:dyDescent="0.2">
      <c r="A16" s="9"/>
      <c r="B16" s="9"/>
      <c r="C16" s="7"/>
      <c r="D16" s="9"/>
      <c r="E16" s="9"/>
    </row>
    <row r="17" spans="1:5" x14ac:dyDescent="0.2">
      <c r="A17" s="10"/>
      <c r="B17" s="10"/>
      <c r="C17" s="7"/>
      <c r="D17" s="9"/>
      <c r="E17" s="9"/>
    </row>
    <row r="18" spans="1:5" x14ac:dyDescent="0.2">
      <c r="A18" s="10"/>
      <c r="B18" s="10"/>
      <c r="C18" s="7"/>
      <c r="D18" s="9"/>
      <c r="E18" s="9"/>
    </row>
    <row r="19" spans="1:5" x14ac:dyDescent="0.2">
      <c r="A19" s="10"/>
      <c r="B19" s="10"/>
      <c r="C19" s="7"/>
      <c r="D19" s="9"/>
      <c r="E19" s="9"/>
    </row>
    <row r="20" spans="1:5" x14ac:dyDescent="0.2">
      <c r="A20" s="10"/>
      <c r="B20" s="10"/>
      <c r="C20" s="7"/>
      <c r="D20" s="9"/>
      <c r="E20" s="9"/>
    </row>
    <row r="21" spans="1:5" x14ac:dyDescent="0.2">
      <c r="A21" s="10"/>
      <c r="B21" s="10"/>
      <c r="C21" s="7"/>
      <c r="D21" s="9"/>
      <c r="E21" s="9"/>
    </row>
    <row r="22" spans="1:5" x14ac:dyDescent="0.2">
      <c r="A22" s="10"/>
      <c r="B22" s="10"/>
      <c r="C22" s="7"/>
      <c r="D22" s="9"/>
      <c r="E22" s="9"/>
    </row>
  </sheetData>
  <mergeCells count="11">
    <mergeCell ref="B15:J15"/>
    <mergeCell ref="A2:K2"/>
    <mergeCell ref="B10:B11"/>
    <mergeCell ref="C10:C11"/>
    <mergeCell ref="D10:D11"/>
    <mergeCell ref="E10:E11"/>
    <mergeCell ref="F10:F11"/>
    <mergeCell ref="G10:G11"/>
    <mergeCell ref="H10:H11"/>
    <mergeCell ref="I10:I11"/>
    <mergeCell ref="K10:K11"/>
  </mergeCells>
  <phoneticPr fontId="1"/>
  <dataValidations count="2">
    <dataValidation allowBlank="1" showInputMessage="1" showErrorMessage="1" promptTitle="品名・件名等" prompt="物品発注の場合は品名、業務委託、修繕等の場合は件名を記入して下さい。" sqref="A65517:B65521 IV65517:IV65521 SR65517:SR65521 ACN65517:ACN65521 AMJ65517:AMJ65521 AWF65517:AWF65521 BGB65517:BGB65521 BPX65517:BPX65521 BZT65517:BZT65521 CJP65517:CJP65521 CTL65517:CTL65521 DDH65517:DDH65521 DND65517:DND65521 DWZ65517:DWZ65521 EGV65517:EGV65521 EQR65517:EQR65521 FAN65517:FAN65521 FKJ65517:FKJ65521 FUF65517:FUF65521 GEB65517:GEB65521 GNX65517:GNX65521 GXT65517:GXT65521 HHP65517:HHP65521 HRL65517:HRL65521 IBH65517:IBH65521 ILD65517:ILD65521 IUZ65517:IUZ65521 JEV65517:JEV65521 JOR65517:JOR65521 JYN65517:JYN65521 KIJ65517:KIJ65521 KSF65517:KSF65521 LCB65517:LCB65521 LLX65517:LLX65521 LVT65517:LVT65521 MFP65517:MFP65521 MPL65517:MPL65521 MZH65517:MZH65521 NJD65517:NJD65521 NSZ65517:NSZ65521 OCV65517:OCV65521 OMR65517:OMR65521 OWN65517:OWN65521 PGJ65517:PGJ65521 PQF65517:PQF65521 QAB65517:QAB65521 QJX65517:QJX65521 QTT65517:QTT65521 RDP65517:RDP65521 RNL65517:RNL65521 RXH65517:RXH65521 SHD65517:SHD65521 SQZ65517:SQZ65521 TAV65517:TAV65521 TKR65517:TKR65521 TUN65517:TUN65521 UEJ65517:UEJ65521 UOF65517:UOF65521 UYB65517:UYB65521 VHX65517:VHX65521 VRT65517:VRT65521 WBP65517:WBP65521 WLL65517:WLL65521 WVH65517:WVH65521 A131053:B131057 IV131053:IV131057 SR131053:SR131057 ACN131053:ACN131057 AMJ131053:AMJ131057 AWF131053:AWF131057 BGB131053:BGB131057 BPX131053:BPX131057 BZT131053:BZT131057 CJP131053:CJP131057 CTL131053:CTL131057 DDH131053:DDH131057 DND131053:DND131057 DWZ131053:DWZ131057 EGV131053:EGV131057 EQR131053:EQR131057 FAN131053:FAN131057 FKJ131053:FKJ131057 FUF131053:FUF131057 GEB131053:GEB131057 GNX131053:GNX131057 GXT131053:GXT131057 HHP131053:HHP131057 HRL131053:HRL131057 IBH131053:IBH131057 ILD131053:ILD131057 IUZ131053:IUZ131057 JEV131053:JEV131057 JOR131053:JOR131057 JYN131053:JYN131057 KIJ131053:KIJ131057 KSF131053:KSF131057 LCB131053:LCB131057 LLX131053:LLX131057 LVT131053:LVT131057 MFP131053:MFP131057 MPL131053:MPL131057 MZH131053:MZH131057 NJD131053:NJD131057 NSZ131053:NSZ131057 OCV131053:OCV131057 OMR131053:OMR131057 OWN131053:OWN131057 PGJ131053:PGJ131057 PQF131053:PQF131057 QAB131053:QAB131057 QJX131053:QJX131057 QTT131053:QTT131057 RDP131053:RDP131057 RNL131053:RNL131057 RXH131053:RXH131057 SHD131053:SHD131057 SQZ131053:SQZ131057 TAV131053:TAV131057 TKR131053:TKR131057 TUN131053:TUN131057 UEJ131053:UEJ131057 UOF131053:UOF131057 UYB131053:UYB131057 VHX131053:VHX131057 VRT131053:VRT131057 WBP131053:WBP131057 WLL131053:WLL131057 WVH131053:WVH131057 A196589:B196593 IV196589:IV196593 SR196589:SR196593 ACN196589:ACN196593 AMJ196589:AMJ196593 AWF196589:AWF196593 BGB196589:BGB196593 BPX196589:BPX196593 BZT196589:BZT196593 CJP196589:CJP196593 CTL196589:CTL196593 DDH196589:DDH196593 DND196589:DND196593 DWZ196589:DWZ196593 EGV196589:EGV196593 EQR196589:EQR196593 FAN196589:FAN196593 FKJ196589:FKJ196593 FUF196589:FUF196593 GEB196589:GEB196593 GNX196589:GNX196593 GXT196589:GXT196593 HHP196589:HHP196593 HRL196589:HRL196593 IBH196589:IBH196593 ILD196589:ILD196593 IUZ196589:IUZ196593 JEV196589:JEV196593 JOR196589:JOR196593 JYN196589:JYN196593 KIJ196589:KIJ196593 KSF196589:KSF196593 LCB196589:LCB196593 LLX196589:LLX196593 LVT196589:LVT196593 MFP196589:MFP196593 MPL196589:MPL196593 MZH196589:MZH196593 NJD196589:NJD196593 NSZ196589:NSZ196593 OCV196589:OCV196593 OMR196589:OMR196593 OWN196589:OWN196593 PGJ196589:PGJ196593 PQF196589:PQF196593 QAB196589:QAB196593 QJX196589:QJX196593 QTT196589:QTT196593 RDP196589:RDP196593 RNL196589:RNL196593 RXH196589:RXH196593 SHD196589:SHD196593 SQZ196589:SQZ196593 TAV196589:TAV196593 TKR196589:TKR196593 TUN196589:TUN196593 UEJ196589:UEJ196593 UOF196589:UOF196593 UYB196589:UYB196593 VHX196589:VHX196593 VRT196589:VRT196593 WBP196589:WBP196593 WLL196589:WLL196593 WVH196589:WVH196593 A262125:B262129 IV262125:IV262129 SR262125:SR262129 ACN262125:ACN262129 AMJ262125:AMJ262129 AWF262125:AWF262129 BGB262125:BGB262129 BPX262125:BPX262129 BZT262125:BZT262129 CJP262125:CJP262129 CTL262125:CTL262129 DDH262125:DDH262129 DND262125:DND262129 DWZ262125:DWZ262129 EGV262125:EGV262129 EQR262125:EQR262129 FAN262125:FAN262129 FKJ262125:FKJ262129 FUF262125:FUF262129 GEB262125:GEB262129 GNX262125:GNX262129 GXT262125:GXT262129 HHP262125:HHP262129 HRL262125:HRL262129 IBH262125:IBH262129 ILD262125:ILD262129 IUZ262125:IUZ262129 JEV262125:JEV262129 JOR262125:JOR262129 JYN262125:JYN262129 KIJ262125:KIJ262129 KSF262125:KSF262129 LCB262125:LCB262129 LLX262125:LLX262129 LVT262125:LVT262129 MFP262125:MFP262129 MPL262125:MPL262129 MZH262125:MZH262129 NJD262125:NJD262129 NSZ262125:NSZ262129 OCV262125:OCV262129 OMR262125:OMR262129 OWN262125:OWN262129 PGJ262125:PGJ262129 PQF262125:PQF262129 QAB262125:QAB262129 QJX262125:QJX262129 QTT262125:QTT262129 RDP262125:RDP262129 RNL262125:RNL262129 RXH262125:RXH262129 SHD262125:SHD262129 SQZ262125:SQZ262129 TAV262125:TAV262129 TKR262125:TKR262129 TUN262125:TUN262129 UEJ262125:UEJ262129 UOF262125:UOF262129 UYB262125:UYB262129 VHX262125:VHX262129 VRT262125:VRT262129 WBP262125:WBP262129 WLL262125:WLL262129 WVH262125:WVH262129 A327661:B327665 IV327661:IV327665 SR327661:SR327665 ACN327661:ACN327665 AMJ327661:AMJ327665 AWF327661:AWF327665 BGB327661:BGB327665 BPX327661:BPX327665 BZT327661:BZT327665 CJP327661:CJP327665 CTL327661:CTL327665 DDH327661:DDH327665 DND327661:DND327665 DWZ327661:DWZ327665 EGV327661:EGV327665 EQR327661:EQR327665 FAN327661:FAN327665 FKJ327661:FKJ327665 FUF327661:FUF327665 GEB327661:GEB327665 GNX327661:GNX327665 GXT327661:GXT327665 HHP327661:HHP327665 HRL327661:HRL327665 IBH327661:IBH327665 ILD327661:ILD327665 IUZ327661:IUZ327665 JEV327661:JEV327665 JOR327661:JOR327665 JYN327661:JYN327665 KIJ327661:KIJ327665 KSF327661:KSF327665 LCB327661:LCB327665 LLX327661:LLX327665 LVT327661:LVT327665 MFP327661:MFP327665 MPL327661:MPL327665 MZH327661:MZH327665 NJD327661:NJD327665 NSZ327661:NSZ327665 OCV327661:OCV327665 OMR327661:OMR327665 OWN327661:OWN327665 PGJ327661:PGJ327665 PQF327661:PQF327665 QAB327661:QAB327665 QJX327661:QJX327665 QTT327661:QTT327665 RDP327661:RDP327665 RNL327661:RNL327665 RXH327661:RXH327665 SHD327661:SHD327665 SQZ327661:SQZ327665 TAV327661:TAV327665 TKR327661:TKR327665 TUN327661:TUN327665 UEJ327661:UEJ327665 UOF327661:UOF327665 UYB327661:UYB327665 VHX327661:VHX327665 VRT327661:VRT327665 WBP327661:WBP327665 WLL327661:WLL327665 WVH327661:WVH327665 A393197:B393201 IV393197:IV393201 SR393197:SR393201 ACN393197:ACN393201 AMJ393197:AMJ393201 AWF393197:AWF393201 BGB393197:BGB393201 BPX393197:BPX393201 BZT393197:BZT393201 CJP393197:CJP393201 CTL393197:CTL393201 DDH393197:DDH393201 DND393197:DND393201 DWZ393197:DWZ393201 EGV393197:EGV393201 EQR393197:EQR393201 FAN393197:FAN393201 FKJ393197:FKJ393201 FUF393197:FUF393201 GEB393197:GEB393201 GNX393197:GNX393201 GXT393197:GXT393201 HHP393197:HHP393201 HRL393197:HRL393201 IBH393197:IBH393201 ILD393197:ILD393201 IUZ393197:IUZ393201 JEV393197:JEV393201 JOR393197:JOR393201 JYN393197:JYN393201 KIJ393197:KIJ393201 KSF393197:KSF393201 LCB393197:LCB393201 LLX393197:LLX393201 LVT393197:LVT393201 MFP393197:MFP393201 MPL393197:MPL393201 MZH393197:MZH393201 NJD393197:NJD393201 NSZ393197:NSZ393201 OCV393197:OCV393201 OMR393197:OMR393201 OWN393197:OWN393201 PGJ393197:PGJ393201 PQF393197:PQF393201 QAB393197:QAB393201 QJX393197:QJX393201 QTT393197:QTT393201 RDP393197:RDP393201 RNL393197:RNL393201 RXH393197:RXH393201 SHD393197:SHD393201 SQZ393197:SQZ393201 TAV393197:TAV393201 TKR393197:TKR393201 TUN393197:TUN393201 UEJ393197:UEJ393201 UOF393197:UOF393201 UYB393197:UYB393201 VHX393197:VHX393201 VRT393197:VRT393201 WBP393197:WBP393201 WLL393197:WLL393201 WVH393197:WVH393201 A458733:B458737 IV458733:IV458737 SR458733:SR458737 ACN458733:ACN458737 AMJ458733:AMJ458737 AWF458733:AWF458737 BGB458733:BGB458737 BPX458733:BPX458737 BZT458733:BZT458737 CJP458733:CJP458737 CTL458733:CTL458737 DDH458733:DDH458737 DND458733:DND458737 DWZ458733:DWZ458737 EGV458733:EGV458737 EQR458733:EQR458737 FAN458733:FAN458737 FKJ458733:FKJ458737 FUF458733:FUF458737 GEB458733:GEB458737 GNX458733:GNX458737 GXT458733:GXT458737 HHP458733:HHP458737 HRL458733:HRL458737 IBH458733:IBH458737 ILD458733:ILD458737 IUZ458733:IUZ458737 JEV458733:JEV458737 JOR458733:JOR458737 JYN458733:JYN458737 KIJ458733:KIJ458737 KSF458733:KSF458737 LCB458733:LCB458737 LLX458733:LLX458737 LVT458733:LVT458737 MFP458733:MFP458737 MPL458733:MPL458737 MZH458733:MZH458737 NJD458733:NJD458737 NSZ458733:NSZ458737 OCV458733:OCV458737 OMR458733:OMR458737 OWN458733:OWN458737 PGJ458733:PGJ458737 PQF458733:PQF458737 QAB458733:QAB458737 QJX458733:QJX458737 QTT458733:QTT458737 RDP458733:RDP458737 RNL458733:RNL458737 RXH458733:RXH458737 SHD458733:SHD458737 SQZ458733:SQZ458737 TAV458733:TAV458737 TKR458733:TKR458737 TUN458733:TUN458737 UEJ458733:UEJ458737 UOF458733:UOF458737 UYB458733:UYB458737 VHX458733:VHX458737 VRT458733:VRT458737 WBP458733:WBP458737 WLL458733:WLL458737 WVH458733:WVH458737 A524269:B524273 IV524269:IV524273 SR524269:SR524273 ACN524269:ACN524273 AMJ524269:AMJ524273 AWF524269:AWF524273 BGB524269:BGB524273 BPX524269:BPX524273 BZT524269:BZT524273 CJP524269:CJP524273 CTL524269:CTL524273 DDH524269:DDH524273 DND524269:DND524273 DWZ524269:DWZ524273 EGV524269:EGV524273 EQR524269:EQR524273 FAN524269:FAN524273 FKJ524269:FKJ524273 FUF524269:FUF524273 GEB524269:GEB524273 GNX524269:GNX524273 GXT524269:GXT524273 HHP524269:HHP524273 HRL524269:HRL524273 IBH524269:IBH524273 ILD524269:ILD524273 IUZ524269:IUZ524273 JEV524269:JEV524273 JOR524269:JOR524273 JYN524269:JYN524273 KIJ524269:KIJ524273 KSF524269:KSF524273 LCB524269:LCB524273 LLX524269:LLX524273 LVT524269:LVT524273 MFP524269:MFP524273 MPL524269:MPL524273 MZH524269:MZH524273 NJD524269:NJD524273 NSZ524269:NSZ524273 OCV524269:OCV524273 OMR524269:OMR524273 OWN524269:OWN524273 PGJ524269:PGJ524273 PQF524269:PQF524273 QAB524269:QAB524273 QJX524269:QJX524273 QTT524269:QTT524273 RDP524269:RDP524273 RNL524269:RNL524273 RXH524269:RXH524273 SHD524269:SHD524273 SQZ524269:SQZ524273 TAV524269:TAV524273 TKR524269:TKR524273 TUN524269:TUN524273 UEJ524269:UEJ524273 UOF524269:UOF524273 UYB524269:UYB524273 VHX524269:VHX524273 VRT524269:VRT524273 WBP524269:WBP524273 WLL524269:WLL524273 WVH524269:WVH524273 A589805:B589809 IV589805:IV589809 SR589805:SR589809 ACN589805:ACN589809 AMJ589805:AMJ589809 AWF589805:AWF589809 BGB589805:BGB589809 BPX589805:BPX589809 BZT589805:BZT589809 CJP589805:CJP589809 CTL589805:CTL589809 DDH589805:DDH589809 DND589805:DND589809 DWZ589805:DWZ589809 EGV589805:EGV589809 EQR589805:EQR589809 FAN589805:FAN589809 FKJ589805:FKJ589809 FUF589805:FUF589809 GEB589805:GEB589809 GNX589805:GNX589809 GXT589805:GXT589809 HHP589805:HHP589809 HRL589805:HRL589809 IBH589805:IBH589809 ILD589805:ILD589809 IUZ589805:IUZ589809 JEV589805:JEV589809 JOR589805:JOR589809 JYN589805:JYN589809 KIJ589805:KIJ589809 KSF589805:KSF589809 LCB589805:LCB589809 LLX589805:LLX589809 LVT589805:LVT589809 MFP589805:MFP589809 MPL589805:MPL589809 MZH589805:MZH589809 NJD589805:NJD589809 NSZ589805:NSZ589809 OCV589805:OCV589809 OMR589805:OMR589809 OWN589805:OWN589809 PGJ589805:PGJ589809 PQF589805:PQF589809 QAB589805:QAB589809 QJX589805:QJX589809 QTT589805:QTT589809 RDP589805:RDP589809 RNL589805:RNL589809 RXH589805:RXH589809 SHD589805:SHD589809 SQZ589805:SQZ589809 TAV589805:TAV589809 TKR589805:TKR589809 TUN589805:TUN589809 UEJ589805:UEJ589809 UOF589805:UOF589809 UYB589805:UYB589809 VHX589805:VHX589809 VRT589805:VRT589809 WBP589805:WBP589809 WLL589805:WLL589809 WVH589805:WVH589809 A655341:B655345 IV655341:IV655345 SR655341:SR655345 ACN655341:ACN655345 AMJ655341:AMJ655345 AWF655341:AWF655345 BGB655341:BGB655345 BPX655341:BPX655345 BZT655341:BZT655345 CJP655341:CJP655345 CTL655341:CTL655345 DDH655341:DDH655345 DND655341:DND655345 DWZ655341:DWZ655345 EGV655341:EGV655345 EQR655341:EQR655345 FAN655341:FAN655345 FKJ655341:FKJ655345 FUF655341:FUF655345 GEB655341:GEB655345 GNX655341:GNX655345 GXT655341:GXT655345 HHP655341:HHP655345 HRL655341:HRL655345 IBH655341:IBH655345 ILD655341:ILD655345 IUZ655341:IUZ655345 JEV655341:JEV655345 JOR655341:JOR655345 JYN655341:JYN655345 KIJ655341:KIJ655345 KSF655341:KSF655345 LCB655341:LCB655345 LLX655341:LLX655345 LVT655341:LVT655345 MFP655341:MFP655345 MPL655341:MPL655345 MZH655341:MZH655345 NJD655341:NJD655345 NSZ655341:NSZ655345 OCV655341:OCV655345 OMR655341:OMR655345 OWN655341:OWN655345 PGJ655341:PGJ655345 PQF655341:PQF655345 QAB655341:QAB655345 QJX655341:QJX655345 QTT655341:QTT655345 RDP655341:RDP655345 RNL655341:RNL655345 RXH655341:RXH655345 SHD655341:SHD655345 SQZ655341:SQZ655345 TAV655341:TAV655345 TKR655341:TKR655345 TUN655341:TUN655345 UEJ655341:UEJ655345 UOF655341:UOF655345 UYB655341:UYB655345 VHX655341:VHX655345 VRT655341:VRT655345 WBP655341:WBP655345 WLL655341:WLL655345 WVH655341:WVH655345 A720877:B720881 IV720877:IV720881 SR720877:SR720881 ACN720877:ACN720881 AMJ720877:AMJ720881 AWF720877:AWF720881 BGB720877:BGB720881 BPX720877:BPX720881 BZT720877:BZT720881 CJP720877:CJP720881 CTL720877:CTL720881 DDH720877:DDH720881 DND720877:DND720881 DWZ720877:DWZ720881 EGV720877:EGV720881 EQR720877:EQR720881 FAN720877:FAN720881 FKJ720877:FKJ720881 FUF720877:FUF720881 GEB720877:GEB720881 GNX720877:GNX720881 GXT720877:GXT720881 HHP720877:HHP720881 HRL720877:HRL720881 IBH720877:IBH720881 ILD720877:ILD720881 IUZ720877:IUZ720881 JEV720877:JEV720881 JOR720877:JOR720881 JYN720877:JYN720881 KIJ720877:KIJ720881 KSF720877:KSF720881 LCB720877:LCB720881 LLX720877:LLX720881 LVT720877:LVT720881 MFP720877:MFP720881 MPL720877:MPL720881 MZH720877:MZH720881 NJD720877:NJD720881 NSZ720877:NSZ720881 OCV720877:OCV720881 OMR720877:OMR720881 OWN720877:OWN720881 PGJ720877:PGJ720881 PQF720877:PQF720881 QAB720877:QAB720881 QJX720877:QJX720881 QTT720877:QTT720881 RDP720877:RDP720881 RNL720877:RNL720881 RXH720877:RXH720881 SHD720877:SHD720881 SQZ720877:SQZ720881 TAV720877:TAV720881 TKR720877:TKR720881 TUN720877:TUN720881 UEJ720877:UEJ720881 UOF720877:UOF720881 UYB720877:UYB720881 VHX720877:VHX720881 VRT720877:VRT720881 WBP720877:WBP720881 WLL720877:WLL720881 WVH720877:WVH720881 A786413:B786417 IV786413:IV786417 SR786413:SR786417 ACN786413:ACN786417 AMJ786413:AMJ786417 AWF786413:AWF786417 BGB786413:BGB786417 BPX786413:BPX786417 BZT786413:BZT786417 CJP786413:CJP786417 CTL786413:CTL786417 DDH786413:DDH786417 DND786413:DND786417 DWZ786413:DWZ786417 EGV786413:EGV786417 EQR786413:EQR786417 FAN786413:FAN786417 FKJ786413:FKJ786417 FUF786413:FUF786417 GEB786413:GEB786417 GNX786413:GNX786417 GXT786413:GXT786417 HHP786413:HHP786417 HRL786413:HRL786417 IBH786413:IBH786417 ILD786413:ILD786417 IUZ786413:IUZ786417 JEV786413:JEV786417 JOR786413:JOR786417 JYN786413:JYN786417 KIJ786413:KIJ786417 KSF786413:KSF786417 LCB786413:LCB786417 LLX786413:LLX786417 LVT786413:LVT786417 MFP786413:MFP786417 MPL786413:MPL786417 MZH786413:MZH786417 NJD786413:NJD786417 NSZ786413:NSZ786417 OCV786413:OCV786417 OMR786413:OMR786417 OWN786413:OWN786417 PGJ786413:PGJ786417 PQF786413:PQF786417 QAB786413:QAB786417 QJX786413:QJX786417 QTT786413:QTT786417 RDP786413:RDP786417 RNL786413:RNL786417 RXH786413:RXH786417 SHD786413:SHD786417 SQZ786413:SQZ786417 TAV786413:TAV786417 TKR786413:TKR786417 TUN786413:TUN786417 UEJ786413:UEJ786417 UOF786413:UOF786417 UYB786413:UYB786417 VHX786413:VHX786417 VRT786413:VRT786417 WBP786413:WBP786417 WLL786413:WLL786417 WVH786413:WVH786417 A851949:B851953 IV851949:IV851953 SR851949:SR851953 ACN851949:ACN851953 AMJ851949:AMJ851953 AWF851949:AWF851953 BGB851949:BGB851953 BPX851949:BPX851953 BZT851949:BZT851953 CJP851949:CJP851953 CTL851949:CTL851953 DDH851949:DDH851953 DND851949:DND851953 DWZ851949:DWZ851953 EGV851949:EGV851953 EQR851949:EQR851953 FAN851949:FAN851953 FKJ851949:FKJ851953 FUF851949:FUF851953 GEB851949:GEB851953 GNX851949:GNX851953 GXT851949:GXT851953 HHP851949:HHP851953 HRL851949:HRL851953 IBH851949:IBH851953 ILD851949:ILD851953 IUZ851949:IUZ851953 JEV851949:JEV851953 JOR851949:JOR851953 JYN851949:JYN851953 KIJ851949:KIJ851953 KSF851949:KSF851953 LCB851949:LCB851953 LLX851949:LLX851953 LVT851949:LVT851953 MFP851949:MFP851953 MPL851949:MPL851953 MZH851949:MZH851953 NJD851949:NJD851953 NSZ851949:NSZ851953 OCV851949:OCV851953 OMR851949:OMR851953 OWN851949:OWN851953 PGJ851949:PGJ851953 PQF851949:PQF851953 QAB851949:QAB851953 QJX851949:QJX851953 QTT851949:QTT851953 RDP851949:RDP851953 RNL851949:RNL851953 RXH851949:RXH851953 SHD851949:SHD851953 SQZ851949:SQZ851953 TAV851949:TAV851953 TKR851949:TKR851953 TUN851949:TUN851953 UEJ851949:UEJ851953 UOF851949:UOF851953 UYB851949:UYB851953 VHX851949:VHX851953 VRT851949:VRT851953 WBP851949:WBP851953 WLL851949:WLL851953 WVH851949:WVH851953 A917485:B917489 IV917485:IV917489 SR917485:SR917489 ACN917485:ACN917489 AMJ917485:AMJ917489 AWF917485:AWF917489 BGB917485:BGB917489 BPX917485:BPX917489 BZT917485:BZT917489 CJP917485:CJP917489 CTL917485:CTL917489 DDH917485:DDH917489 DND917485:DND917489 DWZ917485:DWZ917489 EGV917485:EGV917489 EQR917485:EQR917489 FAN917485:FAN917489 FKJ917485:FKJ917489 FUF917485:FUF917489 GEB917485:GEB917489 GNX917485:GNX917489 GXT917485:GXT917489 HHP917485:HHP917489 HRL917485:HRL917489 IBH917485:IBH917489 ILD917485:ILD917489 IUZ917485:IUZ917489 JEV917485:JEV917489 JOR917485:JOR917489 JYN917485:JYN917489 KIJ917485:KIJ917489 KSF917485:KSF917489 LCB917485:LCB917489 LLX917485:LLX917489 LVT917485:LVT917489 MFP917485:MFP917489 MPL917485:MPL917489 MZH917485:MZH917489 NJD917485:NJD917489 NSZ917485:NSZ917489 OCV917485:OCV917489 OMR917485:OMR917489 OWN917485:OWN917489 PGJ917485:PGJ917489 PQF917485:PQF917489 QAB917485:QAB917489 QJX917485:QJX917489 QTT917485:QTT917489 RDP917485:RDP917489 RNL917485:RNL917489 RXH917485:RXH917489 SHD917485:SHD917489 SQZ917485:SQZ917489 TAV917485:TAV917489 TKR917485:TKR917489 TUN917485:TUN917489 UEJ917485:UEJ917489 UOF917485:UOF917489 UYB917485:UYB917489 VHX917485:VHX917489 VRT917485:VRT917489 WBP917485:WBP917489 WLL917485:WLL917489 WVH917485:WVH917489 A983021:B983025 IV983021:IV983025 SR983021:SR983025 ACN983021:ACN983025 AMJ983021:AMJ983025 AWF983021:AWF983025 BGB983021:BGB983025 BPX983021:BPX983025 BZT983021:BZT983025 CJP983021:CJP983025 CTL983021:CTL983025 DDH983021:DDH983025 DND983021:DND983025 DWZ983021:DWZ983025 EGV983021:EGV983025 EQR983021:EQR983025 FAN983021:FAN983025 FKJ983021:FKJ983025 FUF983021:FUF983025 GEB983021:GEB983025 GNX983021:GNX983025 GXT983021:GXT983025 HHP983021:HHP983025 HRL983021:HRL983025 IBH983021:IBH983025 ILD983021:ILD983025 IUZ983021:IUZ983025 JEV983021:JEV983025 JOR983021:JOR983025 JYN983021:JYN983025 KIJ983021:KIJ983025 KSF983021:KSF983025 LCB983021:LCB983025 LLX983021:LLX983025 LVT983021:LVT983025 MFP983021:MFP983025 MPL983021:MPL983025 MZH983021:MZH983025 NJD983021:NJD983025 NSZ983021:NSZ983025 OCV983021:OCV983025 OMR983021:OMR983025 OWN983021:OWN983025 PGJ983021:PGJ983025 PQF983021:PQF983025 QAB983021:QAB983025 QJX983021:QJX983025 QTT983021:QTT983025 RDP983021:RDP983025 RNL983021:RNL983025 RXH983021:RXH983025 SHD983021:SHD983025 SQZ983021:SQZ983025 TAV983021:TAV983025 TKR983021:TKR983025 TUN983021:TUN983025 UEJ983021:UEJ983025 UOF983021:UOF983025 UYB983021:UYB983025 VHX983021:VHX983025 VRT983021:VRT983025 WBP983021:WBP983025 WLL983021:WLL983025 WVH983021:WVH983025 A65536:B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A131072:B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A196608:B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A262144:B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A327680:B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A393216:B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A458752:B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A524288:B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A589824:B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A655360:B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A720896:B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A786432:B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A851968:B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A917504:B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A983040:B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A8:B9 A65540:B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76:B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612:B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48:B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84:B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20:B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56:B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92:B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28:B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64:B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900:B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36:B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72:B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508:B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44:B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8:WVH11 WLL8:WLL11 WBP8:WBP11 VRT8:VRT11 VHX8:VHX11 UYB8:UYB11 UOF8:UOF11 UEJ8:UEJ11 TUN8:TUN11 TKR8:TKR11 TAV8:TAV11 SQZ8:SQZ11 SHD8:SHD11 RXH8:RXH11 RNL8:RNL11 RDP8:RDP11 QTT8:QTT11 QJX8:QJX11 QAB8:QAB11 PQF8:PQF11 PGJ8:PGJ11 OWN8:OWN11 OMR8:OMR11 OCV8:OCV11 NSZ8:NSZ11 NJD8:NJD11 MZH8:MZH11 MPL8:MPL11 MFP8:MFP11 LVT8:LVT11 LLX8:LLX11 LCB8:LCB11 KSF8:KSF11 KIJ8:KIJ11 JYN8:JYN11 JOR8:JOR11 JEV8:JEV11 IUZ8:IUZ11 ILD8:ILD11 IBH8:IBH11 HRL8:HRL11 HHP8:HHP11 GXT8:GXT11 GNX8:GNX11 GEB8:GEB11 FUF8:FUF11 FKJ8:FKJ11 FAN8:FAN11 EQR8:EQR11 EGV8:EGV11 DWZ8:DWZ11 DND8:DND11 DDH8:DDH11 CTL8:CTL11 CJP8:CJP11 BZT8:BZT11 BPX8:BPX11 BGB8:BGB11 AWF8:AWF11 AMJ8:AMJ11 ACN8:ACN11 SR8:SR11 IV8:IV11 B10:B11" xr:uid="{00000000-0002-0000-0B00-000000000000}"/>
    <dataValidation allowBlank="1" showInputMessage="1" showErrorMessage="1" promptTitle="メーカー・形式・仕様等" prompt="メーカー、形式または発注先、仕様等を記入して下さい。" sqref="IW65517:IW65521 SS65517:SS65521 ACO65517:ACO65521 AMK65517:AMK65521 AWG65517:AWG65521 BGC65517:BGC65521 BPY65517:BPY65521 BZU65517:BZU65521 CJQ65517:CJQ65521 CTM65517:CTM65521 DDI65517:DDI65521 DNE65517:DNE65521 DXA65517:DXA65521 EGW65517:EGW65521 EQS65517:EQS65521 FAO65517:FAO65521 FKK65517:FKK65521 FUG65517:FUG65521 GEC65517:GEC65521 GNY65517:GNY65521 GXU65517:GXU65521 HHQ65517:HHQ65521 HRM65517:HRM65521 IBI65517:IBI65521 ILE65517:ILE65521 IVA65517:IVA65521 JEW65517:JEW65521 JOS65517:JOS65521 JYO65517:JYO65521 KIK65517:KIK65521 KSG65517:KSG65521 LCC65517:LCC65521 LLY65517:LLY65521 LVU65517:LVU65521 MFQ65517:MFQ65521 MPM65517:MPM65521 MZI65517:MZI65521 NJE65517:NJE65521 NTA65517:NTA65521 OCW65517:OCW65521 OMS65517:OMS65521 OWO65517:OWO65521 PGK65517:PGK65521 PQG65517:PQG65521 QAC65517:QAC65521 QJY65517:QJY65521 QTU65517:QTU65521 RDQ65517:RDQ65521 RNM65517:RNM65521 RXI65517:RXI65521 SHE65517:SHE65521 SRA65517:SRA65521 TAW65517:TAW65521 TKS65517:TKS65521 TUO65517:TUO65521 UEK65517:UEK65521 UOG65517:UOG65521 UYC65517:UYC65521 VHY65517:VHY65521 VRU65517:VRU65521 WBQ65517:WBQ65521 WLM65517:WLM65521 WVI65517:WVI65521 IW131053:IW131057 SS131053:SS131057 ACO131053:ACO131057 AMK131053:AMK131057 AWG131053:AWG131057 BGC131053:BGC131057 BPY131053:BPY131057 BZU131053:BZU131057 CJQ131053:CJQ131057 CTM131053:CTM131057 DDI131053:DDI131057 DNE131053:DNE131057 DXA131053:DXA131057 EGW131053:EGW131057 EQS131053:EQS131057 FAO131053:FAO131057 FKK131053:FKK131057 FUG131053:FUG131057 GEC131053:GEC131057 GNY131053:GNY131057 GXU131053:GXU131057 HHQ131053:HHQ131057 HRM131053:HRM131057 IBI131053:IBI131057 ILE131053:ILE131057 IVA131053:IVA131057 JEW131053:JEW131057 JOS131053:JOS131057 JYO131053:JYO131057 KIK131053:KIK131057 KSG131053:KSG131057 LCC131053:LCC131057 LLY131053:LLY131057 LVU131053:LVU131057 MFQ131053:MFQ131057 MPM131053:MPM131057 MZI131053:MZI131057 NJE131053:NJE131057 NTA131053:NTA131057 OCW131053:OCW131057 OMS131053:OMS131057 OWO131053:OWO131057 PGK131053:PGK131057 PQG131053:PQG131057 QAC131053:QAC131057 QJY131053:QJY131057 QTU131053:QTU131057 RDQ131053:RDQ131057 RNM131053:RNM131057 RXI131053:RXI131057 SHE131053:SHE131057 SRA131053:SRA131057 TAW131053:TAW131057 TKS131053:TKS131057 TUO131053:TUO131057 UEK131053:UEK131057 UOG131053:UOG131057 UYC131053:UYC131057 VHY131053:VHY131057 VRU131053:VRU131057 WBQ131053:WBQ131057 WLM131053:WLM131057 WVI131053:WVI131057 IW196589:IW196593 SS196589:SS196593 ACO196589:ACO196593 AMK196589:AMK196593 AWG196589:AWG196593 BGC196589:BGC196593 BPY196589:BPY196593 BZU196589:BZU196593 CJQ196589:CJQ196593 CTM196589:CTM196593 DDI196589:DDI196593 DNE196589:DNE196593 DXA196589:DXA196593 EGW196589:EGW196593 EQS196589:EQS196593 FAO196589:FAO196593 FKK196589:FKK196593 FUG196589:FUG196593 GEC196589:GEC196593 GNY196589:GNY196593 GXU196589:GXU196593 HHQ196589:HHQ196593 HRM196589:HRM196593 IBI196589:IBI196593 ILE196589:ILE196593 IVA196589:IVA196593 JEW196589:JEW196593 JOS196589:JOS196593 JYO196589:JYO196593 KIK196589:KIK196593 KSG196589:KSG196593 LCC196589:LCC196593 LLY196589:LLY196593 LVU196589:LVU196593 MFQ196589:MFQ196593 MPM196589:MPM196593 MZI196589:MZI196593 NJE196589:NJE196593 NTA196589:NTA196593 OCW196589:OCW196593 OMS196589:OMS196593 OWO196589:OWO196593 PGK196589:PGK196593 PQG196589:PQG196593 QAC196589:QAC196593 QJY196589:QJY196593 QTU196589:QTU196593 RDQ196589:RDQ196593 RNM196589:RNM196593 RXI196589:RXI196593 SHE196589:SHE196593 SRA196589:SRA196593 TAW196589:TAW196593 TKS196589:TKS196593 TUO196589:TUO196593 UEK196589:UEK196593 UOG196589:UOG196593 UYC196589:UYC196593 VHY196589:VHY196593 VRU196589:VRU196593 WBQ196589:WBQ196593 WLM196589:WLM196593 WVI196589:WVI196593 IW262125:IW262129 SS262125:SS262129 ACO262125:ACO262129 AMK262125:AMK262129 AWG262125:AWG262129 BGC262125:BGC262129 BPY262125:BPY262129 BZU262125:BZU262129 CJQ262125:CJQ262129 CTM262125:CTM262129 DDI262125:DDI262129 DNE262125:DNE262129 DXA262125:DXA262129 EGW262125:EGW262129 EQS262125:EQS262129 FAO262125:FAO262129 FKK262125:FKK262129 FUG262125:FUG262129 GEC262125:GEC262129 GNY262125:GNY262129 GXU262125:GXU262129 HHQ262125:HHQ262129 HRM262125:HRM262129 IBI262125:IBI262129 ILE262125:ILE262129 IVA262125:IVA262129 JEW262125:JEW262129 JOS262125:JOS262129 JYO262125:JYO262129 KIK262125:KIK262129 KSG262125:KSG262129 LCC262125:LCC262129 LLY262125:LLY262129 LVU262125:LVU262129 MFQ262125:MFQ262129 MPM262125:MPM262129 MZI262125:MZI262129 NJE262125:NJE262129 NTA262125:NTA262129 OCW262125:OCW262129 OMS262125:OMS262129 OWO262125:OWO262129 PGK262125:PGK262129 PQG262125:PQG262129 QAC262125:QAC262129 QJY262125:QJY262129 QTU262125:QTU262129 RDQ262125:RDQ262129 RNM262125:RNM262129 RXI262125:RXI262129 SHE262125:SHE262129 SRA262125:SRA262129 TAW262125:TAW262129 TKS262125:TKS262129 TUO262125:TUO262129 UEK262125:UEK262129 UOG262125:UOG262129 UYC262125:UYC262129 VHY262125:VHY262129 VRU262125:VRU262129 WBQ262125:WBQ262129 WLM262125:WLM262129 WVI262125:WVI262129 IW327661:IW327665 SS327661:SS327665 ACO327661:ACO327665 AMK327661:AMK327665 AWG327661:AWG327665 BGC327661:BGC327665 BPY327661:BPY327665 BZU327661:BZU327665 CJQ327661:CJQ327665 CTM327661:CTM327665 DDI327661:DDI327665 DNE327661:DNE327665 DXA327661:DXA327665 EGW327661:EGW327665 EQS327661:EQS327665 FAO327661:FAO327665 FKK327661:FKK327665 FUG327661:FUG327665 GEC327661:GEC327665 GNY327661:GNY327665 GXU327661:GXU327665 HHQ327661:HHQ327665 HRM327661:HRM327665 IBI327661:IBI327665 ILE327661:ILE327665 IVA327661:IVA327665 JEW327661:JEW327665 JOS327661:JOS327665 JYO327661:JYO327665 KIK327661:KIK327665 KSG327661:KSG327665 LCC327661:LCC327665 LLY327661:LLY327665 LVU327661:LVU327665 MFQ327661:MFQ327665 MPM327661:MPM327665 MZI327661:MZI327665 NJE327661:NJE327665 NTA327661:NTA327665 OCW327661:OCW327665 OMS327661:OMS327665 OWO327661:OWO327665 PGK327661:PGK327665 PQG327661:PQG327665 QAC327661:QAC327665 QJY327661:QJY327665 QTU327661:QTU327665 RDQ327661:RDQ327665 RNM327661:RNM327665 RXI327661:RXI327665 SHE327661:SHE327665 SRA327661:SRA327665 TAW327661:TAW327665 TKS327661:TKS327665 TUO327661:TUO327665 UEK327661:UEK327665 UOG327661:UOG327665 UYC327661:UYC327665 VHY327661:VHY327665 VRU327661:VRU327665 WBQ327661:WBQ327665 WLM327661:WLM327665 WVI327661:WVI327665 IW393197:IW393201 SS393197:SS393201 ACO393197:ACO393201 AMK393197:AMK393201 AWG393197:AWG393201 BGC393197:BGC393201 BPY393197:BPY393201 BZU393197:BZU393201 CJQ393197:CJQ393201 CTM393197:CTM393201 DDI393197:DDI393201 DNE393197:DNE393201 DXA393197:DXA393201 EGW393197:EGW393201 EQS393197:EQS393201 FAO393197:FAO393201 FKK393197:FKK393201 FUG393197:FUG393201 GEC393197:GEC393201 GNY393197:GNY393201 GXU393197:GXU393201 HHQ393197:HHQ393201 HRM393197:HRM393201 IBI393197:IBI393201 ILE393197:ILE393201 IVA393197:IVA393201 JEW393197:JEW393201 JOS393197:JOS393201 JYO393197:JYO393201 KIK393197:KIK393201 KSG393197:KSG393201 LCC393197:LCC393201 LLY393197:LLY393201 LVU393197:LVU393201 MFQ393197:MFQ393201 MPM393197:MPM393201 MZI393197:MZI393201 NJE393197:NJE393201 NTA393197:NTA393201 OCW393197:OCW393201 OMS393197:OMS393201 OWO393197:OWO393201 PGK393197:PGK393201 PQG393197:PQG393201 QAC393197:QAC393201 QJY393197:QJY393201 QTU393197:QTU393201 RDQ393197:RDQ393201 RNM393197:RNM393201 RXI393197:RXI393201 SHE393197:SHE393201 SRA393197:SRA393201 TAW393197:TAW393201 TKS393197:TKS393201 TUO393197:TUO393201 UEK393197:UEK393201 UOG393197:UOG393201 UYC393197:UYC393201 VHY393197:VHY393201 VRU393197:VRU393201 WBQ393197:WBQ393201 WLM393197:WLM393201 WVI393197:WVI393201 IW458733:IW458737 SS458733:SS458737 ACO458733:ACO458737 AMK458733:AMK458737 AWG458733:AWG458737 BGC458733:BGC458737 BPY458733:BPY458737 BZU458733:BZU458737 CJQ458733:CJQ458737 CTM458733:CTM458737 DDI458733:DDI458737 DNE458733:DNE458737 DXA458733:DXA458737 EGW458733:EGW458737 EQS458733:EQS458737 FAO458733:FAO458737 FKK458733:FKK458737 FUG458733:FUG458737 GEC458733:GEC458737 GNY458733:GNY458737 GXU458733:GXU458737 HHQ458733:HHQ458737 HRM458733:HRM458737 IBI458733:IBI458737 ILE458733:ILE458737 IVA458733:IVA458737 JEW458733:JEW458737 JOS458733:JOS458737 JYO458733:JYO458737 KIK458733:KIK458737 KSG458733:KSG458737 LCC458733:LCC458737 LLY458733:LLY458737 LVU458733:LVU458737 MFQ458733:MFQ458737 MPM458733:MPM458737 MZI458733:MZI458737 NJE458733:NJE458737 NTA458733:NTA458737 OCW458733:OCW458737 OMS458733:OMS458737 OWO458733:OWO458737 PGK458733:PGK458737 PQG458733:PQG458737 QAC458733:QAC458737 QJY458733:QJY458737 QTU458733:QTU458737 RDQ458733:RDQ458737 RNM458733:RNM458737 RXI458733:RXI458737 SHE458733:SHE458737 SRA458733:SRA458737 TAW458733:TAW458737 TKS458733:TKS458737 TUO458733:TUO458737 UEK458733:UEK458737 UOG458733:UOG458737 UYC458733:UYC458737 VHY458733:VHY458737 VRU458733:VRU458737 WBQ458733:WBQ458737 WLM458733:WLM458737 WVI458733:WVI458737 IW524269:IW524273 SS524269:SS524273 ACO524269:ACO524273 AMK524269:AMK524273 AWG524269:AWG524273 BGC524269:BGC524273 BPY524269:BPY524273 BZU524269:BZU524273 CJQ524269:CJQ524273 CTM524269:CTM524273 DDI524269:DDI524273 DNE524269:DNE524273 DXA524269:DXA524273 EGW524269:EGW524273 EQS524269:EQS524273 FAO524269:FAO524273 FKK524269:FKK524273 FUG524269:FUG524273 GEC524269:GEC524273 GNY524269:GNY524273 GXU524269:GXU524273 HHQ524269:HHQ524273 HRM524269:HRM524273 IBI524269:IBI524273 ILE524269:ILE524273 IVA524269:IVA524273 JEW524269:JEW524273 JOS524269:JOS524273 JYO524269:JYO524273 KIK524269:KIK524273 KSG524269:KSG524273 LCC524269:LCC524273 LLY524269:LLY524273 LVU524269:LVU524273 MFQ524269:MFQ524273 MPM524269:MPM524273 MZI524269:MZI524273 NJE524269:NJE524273 NTA524269:NTA524273 OCW524269:OCW524273 OMS524269:OMS524273 OWO524269:OWO524273 PGK524269:PGK524273 PQG524269:PQG524273 QAC524269:QAC524273 QJY524269:QJY524273 QTU524269:QTU524273 RDQ524269:RDQ524273 RNM524269:RNM524273 RXI524269:RXI524273 SHE524269:SHE524273 SRA524269:SRA524273 TAW524269:TAW524273 TKS524269:TKS524273 TUO524269:TUO524273 UEK524269:UEK524273 UOG524269:UOG524273 UYC524269:UYC524273 VHY524269:VHY524273 VRU524269:VRU524273 WBQ524269:WBQ524273 WLM524269:WLM524273 WVI524269:WVI524273 IW589805:IW589809 SS589805:SS589809 ACO589805:ACO589809 AMK589805:AMK589809 AWG589805:AWG589809 BGC589805:BGC589809 BPY589805:BPY589809 BZU589805:BZU589809 CJQ589805:CJQ589809 CTM589805:CTM589809 DDI589805:DDI589809 DNE589805:DNE589809 DXA589805:DXA589809 EGW589805:EGW589809 EQS589805:EQS589809 FAO589805:FAO589809 FKK589805:FKK589809 FUG589805:FUG589809 GEC589805:GEC589809 GNY589805:GNY589809 GXU589805:GXU589809 HHQ589805:HHQ589809 HRM589805:HRM589809 IBI589805:IBI589809 ILE589805:ILE589809 IVA589805:IVA589809 JEW589805:JEW589809 JOS589805:JOS589809 JYO589805:JYO589809 KIK589805:KIK589809 KSG589805:KSG589809 LCC589805:LCC589809 LLY589805:LLY589809 LVU589805:LVU589809 MFQ589805:MFQ589809 MPM589805:MPM589809 MZI589805:MZI589809 NJE589805:NJE589809 NTA589805:NTA589809 OCW589805:OCW589809 OMS589805:OMS589809 OWO589805:OWO589809 PGK589805:PGK589809 PQG589805:PQG589809 QAC589805:QAC589809 QJY589805:QJY589809 QTU589805:QTU589809 RDQ589805:RDQ589809 RNM589805:RNM589809 RXI589805:RXI589809 SHE589805:SHE589809 SRA589805:SRA589809 TAW589805:TAW589809 TKS589805:TKS589809 TUO589805:TUO589809 UEK589805:UEK589809 UOG589805:UOG589809 UYC589805:UYC589809 VHY589805:VHY589809 VRU589805:VRU589809 WBQ589805:WBQ589809 WLM589805:WLM589809 WVI589805:WVI589809 IW655341:IW655345 SS655341:SS655345 ACO655341:ACO655345 AMK655341:AMK655345 AWG655341:AWG655345 BGC655341:BGC655345 BPY655341:BPY655345 BZU655341:BZU655345 CJQ655341:CJQ655345 CTM655341:CTM655345 DDI655341:DDI655345 DNE655341:DNE655345 DXA655341:DXA655345 EGW655341:EGW655345 EQS655341:EQS655345 FAO655341:FAO655345 FKK655341:FKK655345 FUG655341:FUG655345 GEC655341:GEC655345 GNY655341:GNY655345 GXU655341:GXU655345 HHQ655341:HHQ655345 HRM655341:HRM655345 IBI655341:IBI655345 ILE655341:ILE655345 IVA655341:IVA655345 JEW655341:JEW655345 JOS655341:JOS655345 JYO655341:JYO655345 KIK655341:KIK655345 KSG655341:KSG655345 LCC655341:LCC655345 LLY655341:LLY655345 LVU655341:LVU655345 MFQ655341:MFQ655345 MPM655341:MPM655345 MZI655341:MZI655345 NJE655341:NJE655345 NTA655341:NTA655345 OCW655341:OCW655345 OMS655341:OMS655345 OWO655341:OWO655345 PGK655341:PGK655345 PQG655341:PQG655345 QAC655341:QAC655345 QJY655341:QJY655345 QTU655341:QTU655345 RDQ655341:RDQ655345 RNM655341:RNM655345 RXI655341:RXI655345 SHE655341:SHE655345 SRA655341:SRA655345 TAW655341:TAW655345 TKS655341:TKS655345 TUO655341:TUO655345 UEK655341:UEK655345 UOG655341:UOG655345 UYC655341:UYC655345 VHY655341:VHY655345 VRU655341:VRU655345 WBQ655341:WBQ655345 WLM655341:WLM655345 WVI655341:WVI655345 IW720877:IW720881 SS720877:SS720881 ACO720877:ACO720881 AMK720877:AMK720881 AWG720877:AWG720881 BGC720877:BGC720881 BPY720877:BPY720881 BZU720877:BZU720881 CJQ720877:CJQ720881 CTM720877:CTM720881 DDI720877:DDI720881 DNE720877:DNE720881 DXA720877:DXA720881 EGW720877:EGW720881 EQS720877:EQS720881 FAO720877:FAO720881 FKK720877:FKK720881 FUG720877:FUG720881 GEC720877:GEC720881 GNY720877:GNY720881 GXU720877:GXU720881 HHQ720877:HHQ720881 HRM720877:HRM720881 IBI720877:IBI720881 ILE720877:ILE720881 IVA720877:IVA720881 JEW720877:JEW720881 JOS720877:JOS720881 JYO720877:JYO720881 KIK720877:KIK720881 KSG720877:KSG720881 LCC720877:LCC720881 LLY720877:LLY720881 LVU720877:LVU720881 MFQ720877:MFQ720881 MPM720877:MPM720881 MZI720877:MZI720881 NJE720877:NJE720881 NTA720877:NTA720881 OCW720877:OCW720881 OMS720877:OMS720881 OWO720877:OWO720881 PGK720877:PGK720881 PQG720877:PQG720881 QAC720877:QAC720881 QJY720877:QJY720881 QTU720877:QTU720881 RDQ720877:RDQ720881 RNM720877:RNM720881 RXI720877:RXI720881 SHE720877:SHE720881 SRA720877:SRA720881 TAW720877:TAW720881 TKS720877:TKS720881 TUO720877:TUO720881 UEK720877:UEK720881 UOG720877:UOG720881 UYC720877:UYC720881 VHY720877:VHY720881 VRU720877:VRU720881 WBQ720877:WBQ720881 WLM720877:WLM720881 WVI720877:WVI720881 IW786413:IW786417 SS786413:SS786417 ACO786413:ACO786417 AMK786413:AMK786417 AWG786413:AWG786417 BGC786413:BGC786417 BPY786413:BPY786417 BZU786413:BZU786417 CJQ786413:CJQ786417 CTM786413:CTM786417 DDI786413:DDI786417 DNE786413:DNE786417 DXA786413:DXA786417 EGW786413:EGW786417 EQS786413:EQS786417 FAO786413:FAO786417 FKK786413:FKK786417 FUG786413:FUG786417 GEC786413:GEC786417 GNY786413:GNY786417 GXU786413:GXU786417 HHQ786413:HHQ786417 HRM786413:HRM786417 IBI786413:IBI786417 ILE786413:ILE786417 IVA786413:IVA786417 JEW786413:JEW786417 JOS786413:JOS786417 JYO786413:JYO786417 KIK786413:KIK786417 KSG786413:KSG786417 LCC786413:LCC786417 LLY786413:LLY786417 LVU786413:LVU786417 MFQ786413:MFQ786417 MPM786413:MPM786417 MZI786413:MZI786417 NJE786413:NJE786417 NTA786413:NTA786417 OCW786413:OCW786417 OMS786413:OMS786417 OWO786413:OWO786417 PGK786413:PGK786417 PQG786413:PQG786417 QAC786413:QAC786417 QJY786413:QJY786417 QTU786413:QTU786417 RDQ786413:RDQ786417 RNM786413:RNM786417 RXI786413:RXI786417 SHE786413:SHE786417 SRA786413:SRA786417 TAW786413:TAW786417 TKS786413:TKS786417 TUO786413:TUO786417 UEK786413:UEK786417 UOG786413:UOG786417 UYC786413:UYC786417 VHY786413:VHY786417 VRU786413:VRU786417 WBQ786413:WBQ786417 WLM786413:WLM786417 WVI786413:WVI786417 IW851949:IW851953 SS851949:SS851953 ACO851949:ACO851953 AMK851949:AMK851953 AWG851949:AWG851953 BGC851949:BGC851953 BPY851949:BPY851953 BZU851949:BZU851953 CJQ851949:CJQ851953 CTM851949:CTM851953 DDI851949:DDI851953 DNE851949:DNE851953 DXA851949:DXA851953 EGW851949:EGW851953 EQS851949:EQS851953 FAO851949:FAO851953 FKK851949:FKK851953 FUG851949:FUG851953 GEC851949:GEC851953 GNY851949:GNY851953 GXU851949:GXU851953 HHQ851949:HHQ851953 HRM851949:HRM851953 IBI851949:IBI851953 ILE851949:ILE851953 IVA851949:IVA851953 JEW851949:JEW851953 JOS851949:JOS851953 JYO851949:JYO851953 KIK851949:KIK851953 KSG851949:KSG851953 LCC851949:LCC851953 LLY851949:LLY851953 LVU851949:LVU851953 MFQ851949:MFQ851953 MPM851949:MPM851953 MZI851949:MZI851953 NJE851949:NJE851953 NTA851949:NTA851953 OCW851949:OCW851953 OMS851949:OMS851953 OWO851949:OWO851953 PGK851949:PGK851953 PQG851949:PQG851953 QAC851949:QAC851953 QJY851949:QJY851953 QTU851949:QTU851953 RDQ851949:RDQ851953 RNM851949:RNM851953 RXI851949:RXI851953 SHE851949:SHE851953 SRA851949:SRA851953 TAW851949:TAW851953 TKS851949:TKS851953 TUO851949:TUO851953 UEK851949:UEK851953 UOG851949:UOG851953 UYC851949:UYC851953 VHY851949:VHY851953 VRU851949:VRU851953 WBQ851949:WBQ851953 WLM851949:WLM851953 WVI851949:WVI851953 IW917485:IW917489 SS917485:SS917489 ACO917485:ACO917489 AMK917485:AMK917489 AWG917485:AWG917489 BGC917485:BGC917489 BPY917485:BPY917489 BZU917485:BZU917489 CJQ917485:CJQ917489 CTM917485:CTM917489 DDI917485:DDI917489 DNE917485:DNE917489 DXA917485:DXA917489 EGW917485:EGW917489 EQS917485:EQS917489 FAO917485:FAO917489 FKK917485:FKK917489 FUG917485:FUG917489 GEC917485:GEC917489 GNY917485:GNY917489 GXU917485:GXU917489 HHQ917485:HHQ917489 HRM917485:HRM917489 IBI917485:IBI917489 ILE917485:ILE917489 IVA917485:IVA917489 JEW917485:JEW917489 JOS917485:JOS917489 JYO917485:JYO917489 KIK917485:KIK917489 KSG917485:KSG917489 LCC917485:LCC917489 LLY917485:LLY917489 LVU917485:LVU917489 MFQ917485:MFQ917489 MPM917485:MPM917489 MZI917485:MZI917489 NJE917485:NJE917489 NTA917485:NTA917489 OCW917485:OCW917489 OMS917485:OMS917489 OWO917485:OWO917489 PGK917485:PGK917489 PQG917485:PQG917489 QAC917485:QAC917489 QJY917485:QJY917489 QTU917485:QTU917489 RDQ917485:RDQ917489 RNM917485:RNM917489 RXI917485:RXI917489 SHE917485:SHE917489 SRA917485:SRA917489 TAW917485:TAW917489 TKS917485:TKS917489 TUO917485:TUO917489 UEK917485:UEK917489 UOG917485:UOG917489 UYC917485:UYC917489 VHY917485:VHY917489 VRU917485:VRU917489 WBQ917485:WBQ917489 WLM917485:WLM917489 WVI917485:WVI917489 IW983021:IW983025 SS983021:SS983025 ACO983021:ACO983025 AMK983021:AMK983025 AWG983021:AWG983025 BGC983021:BGC983025 BPY983021:BPY983025 BZU983021:BZU983025 CJQ983021:CJQ983025 CTM983021:CTM983025 DDI983021:DDI983025 DNE983021:DNE983025 DXA983021:DXA983025 EGW983021:EGW983025 EQS983021:EQS983025 FAO983021:FAO983025 FKK983021:FKK983025 FUG983021:FUG983025 GEC983021:GEC983025 GNY983021:GNY983025 GXU983021:GXU983025 HHQ983021:HHQ983025 HRM983021:HRM983025 IBI983021:IBI983025 ILE983021:ILE983025 IVA983021:IVA983025 JEW983021:JEW983025 JOS983021:JOS983025 JYO983021:JYO983025 KIK983021:KIK983025 KSG983021:KSG983025 LCC983021:LCC983025 LLY983021:LLY983025 LVU983021:LVU983025 MFQ983021:MFQ983025 MPM983021:MPM983025 MZI983021:MZI983025 NJE983021:NJE983025 NTA983021:NTA983025 OCW983021:OCW983025 OMS983021:OMS983025 OWO983021:OWO983025 PGK983021:PGK983025 PQG983021:PQG983025 QAC983021:QAC983025 QJY983021:QJY983025 QTU983021:QTU983025 RDQ983021:RDQ983025 RNM983021:RNM983025 RXI983021:RXI983025 SHE983021:SHE983025 SRA983021:SRA983025 TAW983021:TAW983025 TKS983021:TKS983025 TUO983021:TUO983025 UEK983021:UEK983025 UOG983021:UOG983025 UYC983021:UYC983025 VHY983021:VHY983025 VRU983021:VRU983025 WBQ983021:WBQ983025 WLM983021:WLM983025 WVI983021:WVI983025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WVI8:WVI11 WLM8:WLM11 WBQ8:WBQ11 VRU8:VRU11 VHY8:VHY11 UYC8:UYC11 UOG8:UOG11 UEK8:UEK11 TUO8:TUO11 TKS8:TKS11 TAW8:TAW11 SRA8:SRA11 SHE8:SHE11 RXI8:RXI11 RNM8:RNM11 RDQ8:RDQ11 QTU8:QTU11 QJY8:QJY11 QAC8:QAC11 PQG8:PQG11 PGK8:PGK11 OWO8:OWO11 OMS8:OMS11 OCW8:OCW11 NTA8:NTA11 NJE8:NJE11 MZI8:MZI11 MPM8:MPM11 MFQ8:MFQ11 LVU8:LVU11 LLY8:LLY11 LCC8:LCC11 KSG8:KSG11 KIK8:KIK11 JYO8:JYO11 JOS8:JOS11 JEW8:JEW11 IVA8:IVA11 ILE8:ILE11 IBI8:IBI11 HRM8:HRM11 HHQ8:HHQ11 GXU8:GXU11 GNY8:GNY11 GEC8:GEC11 FUG8:FUG11 FKK8:FKK11 FAO8:FAO11 EQS8:EQS11 EGW8:EGW11 DXA8:DXA11 DNE8:DNE11 DDI8:DDI11 CTM8:CTM11 CJQ8:CJQ11 BZU8:BZU11 BPY8:BPY11 BGC8:BGC11 AWG8:AWG11 AMK8:AMK11 ACO8:ACO11 SS8:SS11 IW8:IW11" xr:uid="{00000000-0002-0000-0B00-000001000000}"/>
  </dataValidations>
  <pageMargins left="0.27559055118110237" right="0.23622047244094491" top="0.39370078740157483" bottom="0.55118110236220474" header="0.31496062992125984" footer="0.19685039370078741"/>
  <pageSetup paperSize="9" orientation="landscape" r:id="rId1"/>
  <headerFooter>
    <oddFooter xml:space="preserve">&amp;C&amp;P/&amp;N
</oddFooter>
  </headerFooter>
  <customProperties>
    <customPr name="layoutContexts" r:id="rId2"/>
  </customProperties>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22"/>
  <sheetViews>
    <sheetView showGridLines="0" zoomScaleNormal="100" zoomScaleSheetLayoutView="84" workbookViewId="0"/>
  </sheetViews>
  <sheetFormatPr defaultRowHeight="13" x14ac:dyDescent="0.2"/>
  <cols>
    <col min="1" max="1" width="3.90625" style="3" customWidth="1"/>
    <col min="2" max="2" width="29.90625" style="3" customWidth="1"/>
    <col min="3" max="3" width="5.7265625" style="8" bestFit="1" customWidth="1"/>
    <col min="4" max="5" width="12.08984375" style="3" bestFit="1" customWidth="1"/>
    <col min="6" max="8" width="11.90625" style="3" bestFit="1" customWidth="1"/>
    <col min="9" max="9" width="14.7265625" style="3" customWidth="1"/>
    <col min="10" max="10" width="22" style="3" customWidth="1"/>
    <col min="11" max="11" width="5.6328125" style="8" customWidth="1"/>
    <col min="12" max="255" width="9" style="3"/>
    <col min="256" max="256" width="71.90625" style="3" bestFit="1" customWidth="1"/>
    <col min="257" max="257" width="25.453125" style="3" bestFit="1" customWidth="1"/>
    <col min="258" max="258" width="5.7265625" style="3" bestFit="1" customWidth="1"/>
    <col min="259" max="261" width="12.08984375" style="3" bestFit="1" customWidth="1"/>
    <col min="262" max="264" width="11.90625" style="3" bestFit="1" customWidth="1"/>
    <col min="265" max="265" width="18.08984375" style="3" bestFit="1" customWidth="1"/>
    <col min="266" max="266" width="20.7265625" style="3" bestFit="1" customWidth="1"/>
    <col min="267" max="267" width="8.453125" style="3" bestFit="1" customWidth="1"/>
    <col min="268" max="511" width="9" style="3"/>
    <col min="512" max="512" width="71.90625" style="3" bestFit="1" customWidth="1"/>
    <col min="513" max="513" width="25.453125" style="3" bestFit="1" customWidth="1"/>
    <col min="514" max="514" width="5.7265625" style="3" bestFit="1" customWidth="1"/>
    <col min="515" max="517" width="12.08984375" style="3" bestFit="1" customWidth="1"/>
    <col min="518" max="520" width="11.90625" style="3" bestFit="1" customWidth="1"/>
    <col min="521" max="521" width="18.08984375" style="3" bestFit="1" customWidth="1"/>
    <col min="522" max="522" width="20.7265625" style="3" bestFit="1" customWidth="1"/>
    <col min="523" max="523" width="8.453125" style="3" bestFit="1" customWidth="1"/>
    <col min="524" max="767" width="9" style="3"/>
    <col min="768" max="768" width="71.90625" style="3" bestFit="1" customWidth="1"/>
    <col min="769" max="769" width="25.453125" style="3" bestFit="1" customWidth="1"/>
    <col min="770" max="770" width="5.7265625" style="3" bestFit="1" customWidth="1"/>
    <col min="771" max="773" width="12.08984375" style="3" bestFit="1" customWidth="1"/>
    <col min="774" max="776" width="11.90625" style="3" bestFit="1" customWidth="1"/>
    <col min="777" max="777" width="18.08984375" style="3" bestFit="1" customWidth="1"/>
    <col min="778" max="778" width="20.7265625" style="3" bestFit="1" customWidth="1"/>
    <col min="779" max="779" width="8.453125" style="3" bestFit="1" customWidth="1"/>
    <col min="780" max="1023" width="9" style="3"/>
    <col min="1024" max="1024" width="71.90625" style="3" bestFit="1" customWidth="1"/>
    <col min="1025" max="1025" width="25.453125" style="3" bestFit="1" customWidth="1"/>
    <col min="1026" max="1026" width="5.7265625" style="3" bestFit="1" customWidth="1"/>
    <col min="1027" max="1029" width="12.08984375" style="3" bestFit="1" customWidth="1"/>
    <col min="1030" max="1032" width="11.90625" style="3" bestFit="1" customWidth="1"/>
    <col min="1033" max="1033" width="18.08984375" style="3" bestFit="1" customWidth="1"/>
    <col min="1034" max="1034" width="20.7265625" style="3" bestFit="1" customWidth="1"/>
    <col min="1035" max="1035" width="8.453125" style="3" bestFit="1" customWidth="1"/>
    <col min="1036" max="1279" width="9" style="3"/>
    <col min="1280" max="1280" width="71.90625" style="3" bestFit="1" customWidth="1"/>
    <col min="1281" max="1281" width="25.453125" style="3" bestFit="1" customWidth="1"/>
    <col min="1282" max="1282" width="5.7265625" style="3" bestFit="1" customWidth="1"/>
    <col min="1283" max="1285" width="12.08984375" style="3" bestFit="1" customWidth="1"/>
    <col min="1286" max="1288" width="11.90625" style="3" bestFit="1" customWidth="1"/>
    <col min="1289" max="1289" width="18.08984375" style="3" bestFit="1" customWidth="1"/>
    <col min="1290" max="1290" width="20.7265625" style="3" bestFit="1" customWidth="1"/>
    <col min="1291" max="1291" width="8.453125" style="3" bestFit="1" customWidth="1"/>
    <col min="1292" max="1535" width="9" style="3"/>
    <col min="1536" max="1536" width="71.90625" style="3" bestFit="1" customWidth="1"/>
    <col min="1537" max="1537" width="25.453125" style="3" bestFit="1" customWidth="1"/>
    <col min="1538" max="1538" width="5.7265625" style="3" bestFit="1" customWidth="1"/>
    <col min="1539" max="1541" width="12.08984375" style="3" bestFit="1" customWidth="1"/>
    <col min="1542" max="1544" width="11.90625" style="3" bestFit="1" customWidth="1"/>
    <col min="1545" max="1545" width="18.08984375" style="3" bestFit="1" customWidth="1"/>
    <col min="1546" max="1546" width="20.7265625" style="3" bestFit="1" customWidth="1"/>
    <col min="1547" max="1547" width="8.453125" style="3" bestFit="1" customWidth="1"/>
    <col min="1548" max="1791" width="9" style="3"/>
    <col min="1792" max="1792" width="71.90625" style="3" bestFit="1" customWidth="1"/>
    <col min="1793" max="1793" width="25.453125" style="3" bestFit="1" customWidth="1"/>
    <col min="1794" max="1794" width="5.7265625" style="3" bestFit="1" customWidth="1"/>
    <col min="1795" max="1797" width="12.08984375" style="3" bestFit="1" customWidth="1"/>
    <col min="1798" max="1800" width="11.90625" style="3" bestFit="1" customWidth="1"/>
    <col min="1801" max="1801" width="18.08984375" style="3" bestFit="1" customWidth="1"/>
    <col min="1802" max="1802" width="20.7265625" style="3" bestFit="1" customWidth="1"/>
    <col min="1803" max="1803" width="8.453125" style="3" bestFit="1" customWidth="1"/>
    <col min="1804" max="2047" width="9" style="3"/>
    <col min="2048" max="2048" width="71.90625" style="3" bestFit="1" customWidth="1"/>
    <col min="2049" max="2049" width="25.453125" style="3" bestFit="1" customWidth="1"/>
    <col min="2050" max="2050" width="5.7265625" style="3" bestFit="1" customWidth="1"/>
    <col min="2051" max="2053" width="12.08984375" style="3" bestFit="1" customWidth="1"/>
    <col min="2054" max="2056" width="11.90625" style="3" bestFit="1" customWidth="1"/>
    <col min="2057" max="2057" width="18.08984375" style="3" bestFit="1" customWidth="1"/>
    <col min="2058" max="2058" width="20.7265625" style="3" bestFit="1" customWidth="1"/>
    <col min="2059" max="2059" width="8.453125" style="3" bestFit="1" customWidth="1"/>
    <col min="2060" max="2303" width="9" style="3"/>
    <col min="2304" max="2304" width="71.90625" style="3" bestFit="1" customWidth="1"/>
    <col min="2305" max="2305" width="25.453125" style="3" bestFit="1" customWidth="1"/>
    <col min="2306" max="2306" width="5.7265625" style="3" bestFit="1" customWidth="1"/>
    <col min="2307" max="2309" width="12.08984375" style="3" bestFit="1" customWidth="1"/>
    <col min="2310" max="2312" width="11.90625" style="3" bestFit="1" customWidth="1"/>
    <col min="2313" max="2313" width="18.08984375" style="3" bestFit="1" customWidth="1"/>
    <col min="2314" max="2314" width="20.7265625" style="3" bestFit="1" customWidth="1"/>
    <col min="2315" max="2315" width="8.453125" style="3" bestFit="1" customWidth="1"/>
    <col min="2316" max="2559" width="9" style="3"/>
    <col min="2560" max="2560" width="71.90625" style="3" bestFit="1" customWidth="1"/>
    <col min="2561" max="2561" width="25.453125" style="3" bestFit="1" customWidth="1"/>
    <col min="2562" max="2562" width="5.7265625" style="3" bestFit="1" customWidth="1"/>
    <col min="2563" max="2565" width="12.08984375" style="3" bestFit="1" customWidth="1"/>
    <col min="2566" max="2568" width="11.90625" style="3" bestFit="1" customWidth="1"/>
    <col min="2569" max="2569" width="18.08984375" style="3" bestFit="1" customWidth="1"/>
    <col min="2570" max="2570" width="20.7265625" style="3" bestFit="1" customWidth="1"/>
    <col min="2571" max="2571" width="8.453125" style="3" bestFit="1" customWidth="1"/>
    <col min="2572" max="2815" width="9" style="3"/>
    <col min="2816" max="2816" width="71.90625" style="3" bestFit="1" customWidth="1"/>
    <col min="2817" max="2817" width="25.453125" style="3" bestFit="1" customWidth="1"/>
    <col min="2818" max="2818" width="5.7265625" style="3" bestFit="1" customWidth="1"/>
    <col min="2819" max="2821" width="12.08984375" style="3" bestFit="1" customWidth="1"/>
    <col min="2822" max="2824" width="11.90625" style="3" bestFit="1" customWidth="1"/>
    <col min="2825" max="2825" width="18.08984375" style="3" bestFit="1" customWidth="1"/>
    <col min="2826" max="2826" width="20.7265625" style="3" bestFit="1" customWidth="1"/>
    <col min="2827" max="2827" width="8.453125" style="3" bestFit="1" customWidth="1"/>
    <col min="2828" max="3071" width="9" style="3"/>
    <col min="3072" max="3072" width="71.90625" style="3" bestFit="1" customWidth="1"/>
    <col min="3073" max="3073" width="25.453125" style="3" bestFit="1" customWidth="1"/>
    <col min="3074" max="3074" width="5.7265625" style="3" bestFit="1" customWidth="1"/>
    <col min="3075" max="3077" width="12.08984375" style="3" bestFit="1" customWidth="1"/>
    <col min="3078" max="3080" width="11.90625" style="3" bestFit="1" customWidth="1"/>
    <col min="3081" max="3081" width="18.08984375" style="3" bestFit="1" customWidth="1"/>
    <col min="3082" max="3082" width="20.7265625" style="3" bestFit="1" customWidth="1"/>
    <col min="3083" max="3083" width="8.453125" style="3" bestFit="1" customWidth="1"/>
    <col min="3084" max="3327" width="9" style="3"/>
    <col min="3328" max="3328" width="71.90625" style="3" bestFit="1" customWidth="1"/>
    <col min="3329" max="3329" width="25.453125" style="3" bestFit="1" customWidth="1"/>
    <col min="3330" max="3330" width="5.7265625" style="3" bestFit="1" customWidth="1"/>
    <col min="3331" max="3333" width="12.08984375" style="3" bestFit="1" customWidth="1"/>
    <col min="3334" max="3336" width="11.90625" style="3" bestFit="1" customWidth="1"/>
    <col min="3337" max="3337" width="18.08984375" style="3" bestFit="1" customWidth="1"/>
    <col min="3338" max="3338" width="20.7265625" style="3" bestFit="1" customWidth="1"/>
    <col min="3339" max="3339" width="8.453125" style="3" bestFit="1" customWidth="1"/>
    <col min="3340" max="3583" width="9" style="3"/>
    <col min="3584" max="3584" width="71.90625" style="3" bestFit="1" customWidth="1"/>
    <col min="3585" max="3585" width="25.453125" style="3" bestFit="1" customWidth="1"/>
    <col min="3586" max="3586" width="5.7265625" style="3" bestFit="1" customWidth="1"/>
    <col min="3587" max="3589" width="12.08984375" style="3" bestFit="1" customWidth="1"/>
    <col min="3590" max="3592" width="11.90625" style="3" bestFit="1" customWidth="1"/>
    <col min="3593" max="3593" width="18.08984375" style="3" bestFit="1" customWidth="1"/>
    <col min="3594" max="3594" width="20.7265625" style="3" bestFit="1" customWidth="1"/>
    <col min="3595" max="3595" width="8.453125" style="3" bestFit="1" customWidth="1"/>
    <col min="3596" max="3839" width="9" style="3"/>
    <col min="3840" max="3840" width="71.90625" style="3" bestFit="1" customWidth="1"/>
    <col min="3841" max="3841" width="25.453125" style="3" bestFit="1" customWidth="1"/>
    <col min="3842" max="3842" width="5.7265625" style="3" bestFit="1" customWidth="1"/>
    <col min="3843" max="3845" width="12.08984375" style="3" bestFit="1" customWidth="1"/>
    <col min="3846" max="3848" width="11.90625" style="3" bestFit="1" customWidth="1"/>
    <col min="3849" max="3849" width="18.08984375" style="3" bestFit="1" customWidth="1"/>
    <col min="3850" max="3850" width="20.7265625" style="3" bestFit="1" customWidth="1"/>
    <col min="3851" max="3851" width="8.453125" style="3" bestFit="1" customWidth="1"/>
    <col min="3852" max="4095" width="9" style="3"/>
    <col min="4096" max="4096" width="71.90625" style="3" bestFit="1" customWidth="1"/>
    <col min="4097" max="4097" width="25.453125" style="3" bestFit="1" customWidth="1"/>
    <col min="4098" max="4098" width="5.7265625" style="3" bestFit="1" customWidth="1"/>
    <col min="4099" max="4101" width="12.08984375" style="3" bestFit="1" customWidth="1"/>
    <col min="4102" max="4104" width="11.90625" style="3" bestFit="1" customWidth="1"/>
    <col min="4105" max="4105" width="18.08984375" style="3" bestFit="1" customWidth="1"/>
    <col min="4106" max="4106" width="20.7265625" style="3" bestFit="1" customWidth="1"/>
    <col min="4107" max="4107" width="8.453125" style="3" bestFit="1" customWidth="1"/>
    <col min="4108" max="4351" width="9" style="3"/>
    <col min="4352" max="4352" width="71.90625" style="3" bestFit="1" customWidth="1"/>
    <col min="4353" max="4353" width="25.453125" style="3" bestFit="1" customWidth="1"/>
    <col min="4354" max="4354" width="5.7265625" style="3" bestFit="1" customWidth="1"/>
    <col min="4355" max="4357" width="12.08984375" style="3" bestFit="1" customWidth="1"/>
    <col min="4358" max="4360" width="11.90625" style="3" bestFit="1" customWidth="1"/>
    <col min="4361" max="4361" width="18.08984375" style="3" bestFit="1" customWidth="1"/>
    <col min="4362" max="4362" width="20.7265625" style="3" bestFit="1" customWidth="1"/>
    <col min="4363" max="4363" width="8.453125" style="3" bestFit="1" customWidth="1"/>
    <col min="4364" max="4607" width="9" style="3"/>
    <col min="4608" max="4608" width="71.90625" style="3" bestFit="1" customWidth="1"/>
    <col min="4609" max="4609" width="25.453125" style="3" bestFit="1" customWidth="1"/>
    <col min="4610" max="4610" width="5.7265625" style="3" bestFit="1" customWidth="1"/>
    <col min="4611" max="4613" width="12.08984375" style="3" bestFit="1" customWidth="1"/>
    <col min="4614" max="4616" width="11.90625" style="3" bestFit="1" customWidth="1"/>
    <col min="4617" max="4617" width="18.08984375" style="3" bestFit="1" customWidth="1"/>
    <col min="4618" max="4618" width="20.7265625" style="3" bestFit="1" customWidth="1"/>
    <col min="4619" max="4619" width="8.453125" style="3" bestFit="1" customWidth="1"/>
    <col min="4620" max="4863" width="9" style="3"/>
    <col min="4864" max="4864" width="71.90625" style="3" bestFit="1" customWidth="1"/>
    <col min="4865" max="4865" width="25.453125" style="3" bestFit="1" customWidth="1"/>
    <col min="4866" max="4866" width="5.7265625" style="3" bestFit="1" customWidth="1"/>
    <col min="4867" max="4869" width="12.08984375" style="3" bestFit="1" customWidth="1"/>
    <col min="4870" max="4872" width="11.90625" style="3" bestFit="1" customWidth="1"/>
    <col min="4873" max="4873" width="18.08984375" style="3" bestFit="1" customWidth="1"/>
    <col min="4874" max="4874" width="20.7265625" style="3" bestFit="1" customWidth="1"/>
    <col min="4875" max="4875" width="8.453125" style="3" bestFit="1" customWidth="1"/>
    <col min="4876" max="5119" width="9" style="3"/>
    <col min="5120" max="5120" width="71.90625" style="3" bestFit="1" customWidth="1"/>
    <col min="5121" max="5121" width="25.453125" style="3" bestFit="1" customWidth="1"/>
    <col min="5122" max="5122" width="5.7265625" style="3" bestFit="1" customWidth="1"/>
    <col min="5123" max="5125" width="12.08984375" style="3" bestFit="1" customWidth="1"/>
    <col min="5126" max="5128" width="11.90625" style="3" bestFit="1" customWidth="1"/>
    <col min="5129" max="5129" width="18.08984375" style="3" bestFit="1" customWidth="1"/>
    <col min="5130" max="5130" width="20.7265625" style="3" bestFit="1" customWidth="1"/>
    <col min="5131" max="5131" width="8.453125" style="3" bestFit="1" customWidth="1"/>
    <col min="5132" max="5375" width="9" style="3"/>
    <col min="5376" max="5376" width="71.90625" style="3" bestFit="1" customWidth="1"/>
    <col min="5377" max="5377" width="25.453125" style="3" bestFit="1" customWidth="1"/>
    <col min="5378" max="5378" width="5.7265625" style="3" bestFit="1" customWidth="1"/>
    <col min="5379" max="5381" width="12.08984375" style="3" bestFit="1" customWidth="1"/>
    <col min="5382" max="5384" width="11.90625" style="3" bestFit="1" customWidth="1"/>
    <col min="5385" max="5385" width="18.08984375" style="3" bestFit="1" customWidth="1"/>
    <col min="5386" max="5386" width="20.7265625" style="3" bestFit="1" customWidth="1"/>
    <col min="5387" max="5387" width="8.453125" style="3" bestFit="1" customWidth="1"/>
    <col min="5388" max="5631" width="9" style="3"/>
    <col min="5632" max="5632" width="71.90625" style="3" bestFit="1" customWidth="1"/>
    <col min="5633" max="5633" width="25.453125" style="3" bestFit="1" customWidth="1"/>
    <col min="5634" max="5634" width="5.7265625" style="3" bestFit="1" customWidth="1"/>
    <col min="5635" max="5637" width="12.08984375" style="3" bestFit="1" customWidth="1"/>
    <col min="5638" max="5640" width="11.90625" style="3" bestFit="1" customWidth="1"/>
    <col min="5641" max="5641" width="18.08984375" style="3" bestFit="1" customWidth="1"/>
    <col min="5642" max="5642" width="20.7265625" style="3" bestFit="1" customWidth="1"/>
    <col min="5643" max="5643" width="8.453125" style="3" bestFit="1" customWidth="1"/>
    <col min="5644" max="5887" width="9" style="3"/>
    <col min="5888" max="5888" width="71.90625" style="3" bestFit="1" customWidth="1"/>
    <col min="5889" max="5889" width="25.453125" style="3" bestFit="1" customWidth="1"/>
    <col min="5890" max="5890" width="5.7265625" style="3" bestFit="1" customWidth="1"/>
    <col min="5891" max="5893" width="12.08984375" style="3" bestFit="1" customWidth="1"/>
    <col min="5894" max="5896" width="11.90625" style="3" bestFit="1" customWidth="1"/>
    <col min="5897" max="5897" width="18.08984375" style="3" bestFit="1" customWidth="1"/>
    <col min="5898" max="5898" width="20.7265625" style="3" bestFit="1" customWidth="1"/>
    <col min="5899" max="5899" width="8.453125" style="3" bestFit="1" customWidth="1"/>
    <col min="5900" max="6143" width="9" style="3"/>
    <col min="6144" max="6144" width="71.90625" style="3" bestFit="1" customWidth="1"/>
    <col min="6145" max="6145" width="25.453125" style="3" bestFit="1" customWidth="1"/>
    <col min="6146" max="6146" width="5.7265625" style="3" bestFit="1" customWidth="1"/>
    <col min="6147" max="6149" width="12.08984375" style="3" bestFit="1" customWidth="1"/>
    <col min="6150" max="6152" width="11.90625" style="3" bestFit="1" customWidth="1"/>
    <col min="6153" max="6153" width="18.08984375" style="3" bestFit="1" customWidth="1"/>
    <col min="6154" max="6154" width="20.7265625" style="3" bestFit="1" customWidth="1"/>
    <col min="6155" max="6155" width="8.453125" style="3" bestFit="1" customWidth="1"/>
    <col min="6156" max="6399" width="9" style="3"/>
    <col min="6400" max="6400" width="71.90625" style="3" bestFit="1" customWidth="1"/>
    <col min="6401" max="6401" width="25.453125" style="3" bestFit="1" customWidth="1"/>
    <col min="6402" max="6402" width="5.7265625" style="3" bestFit="1" customWidth="1"/>
    <col min="6403" max="6405" width="12.08984375" style="3" bestFit="1" customWidth="1"/>
    <col min="6406" max="6408" width="11.90625" style="3" bestFit="1" customWidth="1"/>
    <col min="6409" max="6409" width="18.08984375" style="3" bestFit="1" customWidth="1"/>
    <col min="6410" max="6410" width="20.7265625" style="3" bestFit="1" customWidth="1"/>
    <col min="6411" max="6411" width="8.453125" style="3" bestFit="1" customWidth="1"/>
    <col min="6412" max="6655" width="9" style="3"/>
    <col min="6656" max="6656" width="71.90625" style="3" bestFit="1" customWidth="1"/>
    <col min="6657" max="6657" width="25.453125" style="3" bestFit="1" customWidth="1"/>
    <col min="6658" max="6658" width="5.7265625" style="3" bestFit="1" customWidth="1"/>
    <col min="6659" max="6661" width="12.08984375" style="3" bestFit="1" customWidth="1"/>
    <col min="6662" max="6664" width="11.90625" style="3" bestFit="1" customWidth="1"/>
    <col min="6665" max="6665" width="18.08984375" style="3" bestFit="1" customWidth="1"/>
    <col min="6666" max="6666" width="20.7265625" style="3" bestFit="1" customWidth="1"/>
    <col min="6667" max="6667" width="8.453125" style="3" bestFit="1" customWidth="1"/>
    <col min="6668" max="6911" width="9" style="3"/>
    <col min="6912" max="6912" width="71.90625" style="3" bestFit="1" customWidth="1"/>
    <col min="6913" max="6913" width="25.453125" style="3" bestFit="1" customWidth="1"/>
    <col min="6914" max="6914" width="5.7265625" style="3" bestFit="1" customWidth="1"/>
    <col min="6915" max="6917" width="12.08984375" style="3" bestFit="1" customWidth="1"/>
    <col min="6918" max="6920" width="11.90625" style="3" bestFit="1" customWidth="1"/>
    <col min="6921" max="6921" width="18.08984375" style="3" bestFit="1" customWidth="1"/>
    <col min="6922" max="6922" width="20.7265625" style="3" bestFit="1" customWidth="1"/>
    <col min="6923" max="6923" width="8.453125" style="3" bestFit="1" customWidth="1"/>
    <col min="6924" max="7167" width="9" style="3"/>
    <col min="7168" max="7168" width="71.90625" style="3" bestFit="1" customWidth="1"/>
    <col min="7169" max="7169" width="25.453125" style="3" bestFit="1" customWidth="1"/>
    <col min="7170" max="7170" width="5.7265625" style="3" bestFit="1" customWidth="1"/>
    <col min="7171" max="7173" width="12.08984375" style="3" bestFit="1" customWidth="1"/>
    <col min="7174" max="7176" width="11.90625" style="3" bestFit="1" customWidth="1"/>
    <col min="7177" max="7177" width="18.08984375" style="3" bestFit="1" customWidth="1"/>
    <col min="7178" max="7178" width="20.7265625" style="3" bestFit="1" customWidth="1"/>
    <col min="7179" max="7179" width="8.453125" style="3" bestFit="1" customWidth="1"/>
    <col min="7180" max="7423" width="9" style="3"/>
    <col min="7424" max="7424" width="71.90625" style="3" bestFit="1" customWidth="1"/>
    <col min="7425" max="7425" width="25.453125" style="3" bestFit="1" customWidth="1"/>
    <col min="7426" max="7426" width="5.7265625" style="3" bestFit="1" customWidth="1"/>
    <col min="7427" max="7429" width="12.08984375" style="3" bestFit="1" customWidth="1"/>
    <col min="7430" max="7432" width="11.90625" style="3" bestFit="1" customWidth="1"/>
    <col min="7433" max="7433" width="18.08984375" style="3" bestFit="1" customWidth="1"/>
    <col min="7434" max="7434" width="20.7265625" style="3" bestFit="1" customWidth="1"/>
    <col min="7435" max="7435" width="8.453125" style="3" bestFit="1" customWidth="1"/>
    <col min="7436" max="7679" width="9" style="3"/>
    <col min="7680" max="7680" width="71.90625" style="3" bestFit="1" customWidth="1"/>
    <col min="7681" max="7681" width="25.453125" style="3" bestFit="1" customWidth="1"/>
    <col min="7682" max="7682" width="5.7265625" style="3" bestFit="1" customWidth="1"/>
    <col min="7683" max="7685" width="12.08984375" style="3" bestFit="1" customWidth="1"/>
    <col min="7686" max="7688" width="11.90625" style="3" bestFit="1" customWidth="1"/>
    <col min="7689" max="7689" width="18.08984375" style="3" bestFit="1" customWidth="1"/>
    <col min="7690" max="7690" width="20.7265625" style="3" bestFit="1" customWidth="1"/>
    <col min="7691" max="7691" width="8.453125" style="3" bestFit="1" customWidth="1"/>
    <col min="7692" max="7935" width="9" style="3"/>
    <col min="7936" max="7936" width="71.90625" style="3" bestFit="1" customWidth="1"/>
    <col min="7937" max="7937" width="25.453125" style="3" bestFit="1" customWidth="1"/>
    <col min="7938" max="7938" width="5.7265625" style="3" bestFit="1" customWidth="1"/>
    <col min="7939" max="7941" width="12.08984375" style="3" bestFit="1" customWidth="1"/>
    <col min="7942" max="7944" width="11.90625" style="3" bestFit="1" customWidth="1"/>
    <col min="7945" max="7945" width="18.08984375" style="3" bestFit="1" customWidth="1"/>
    <col min="7946" max="7946" width="20.7265625" style="3" bestFit="1" customWidth="1"/>
    <col min="7947" max="7947" width="8.453125" style="3" bestFit="1" customWidth="1"/>
    <col min="7948" max="8191" width="9" style="3"/>
    <col min="8192" max="8192" width="71.90625" style="3" bestFit="1" customWidth="1"/>
    <col min="8193" max="8193" width="25.453125" style="3" bestFit="1" customWidth="1"/>
    <col min="8194" max="8194" width="5.7265625" style="3" bestFit="1" customWidth="1"/>
    <col min="8195" max="8197" width="12.08984375" style="3" bestFit="1" customWidth="1"/>
    <col min="8198" max="8200" width="11.90625" style="3" bestFit="1" customWidth="1"/>
    <col min="8201" max="8201" width="18.08984375" style="3" bestFit="1" customWidth="1"/>
    <col min="8202" max="8202" width="20.7265625" style="3" bestFit="1" customWidth="1"/>
    <col min="8203" max="8203" width="8.453125" style="3" bestFit="1" customWidth="1"/>
    <col min="8204" max="8447" width="9" style="3"/>
    <col min="8448" max="8448" width="71.90625" style="3" bestFit="1" customWidth="1"/>
    <col min="8449" max="8449" width="25.453125" style="3" bestFit="1" customWidth="1"/>
    <col min="8450" max="8450" width="5.7265625" style="3" bestFit="1" customWidth="1"/>
    <col min="8451" max="8453" width="12.08984375" style="3" bestFit="1" customWidth="1"/>
    <col min="8454" max="8456" width="11.90625" style="3" bestFit="1" customWidth="1"/>
    <col min="8457" max="8457" width="18.08984375" style="3" bestFit="1" customWidth="1"/>
    <col min="8458" max="8458" width="20.7265625" style="3" bestFit="1" customWidth="1"/>
    <col min="8459" max="8459" width="8.453125" style="3" bestFit="1" customWidth="1"/>
    <col min="8460" max="8703" width="9" style="3"/>
    <col min="8704" max="8704" width="71.90625" style="3" bestFit="1" customWidth="1"/>
    <col min="8705" max="8705" width="25.453125" style="3" bestFit="1" customWidth="1"/>
    <col min="8706" max="8706" width="5.7265625" style="3" bestFit="1" customWidth="1"/>
    <col min="8707" max="8709" width="12.08984375" style="3" bestFit="1" customWidth="1"/>
    <col min="8710" max="8712" width="11.90625" style="3" bestFit="1" customWidth="1"/>
    <col min="8713" max="8713" width="18.08984375" style="3" bestFit="1" customWidth="1"/>
    <col min="8714" max="8714" width="20.7265625" style="3" bestFit="1" customWidth="1"/>
    <col min="8715" max="8715" width="8.453125" style="3" bestFit="1" customWidth="1"/>
    <col min="8716" max="8959" width="9" style="3"/>
    <col min="8960" max="8960" width="71.90625" style="3" bestFit="1" customWidth="1"/>
    <col min="8961" max="8961" width="25.453125" style="3" bestFit="1" customWidth="1"/>
    <col min="8962" max="8962" width="5.7265625" style="3" bestFit="1" customWidth="1"/>
    <col min="8963" max="8965" width="12.08984375" style="3" bestFit="1" customWidth="1"/>
    <col min="8966" max="8968" width="11.90625" style="3" bestFit="1" customWidth="1"/>
    <col min="8969" max="8969" width="18.08984375" style="3" bestFit="1" customWidth="1"/>
    <col min="8970" max="8970" width="20.7265625" style="3" bestFit="1" customWidth="1"/>
    <col min="8971" max="8971" width="8.453125" style="3" bestFit="1" customWidth="1"/>
    <col min="8972" max="9215" width="9" style="3"/>
    <col min="9216" max="9216" width="71.90625" style="3" bestFit="1" customWidth="1"/>
    <col min="9217" max="9217" width="25.453125" style="3" bestFit="1" customWidth="1"/>
    <col min="9218" max="9218" width="5.7265625" style="3" bestFit="1" customWidth="1"/>
    <col min="9219" max="9221" width="12.08984375" style="3" bestFit="1" customWidth="1"/>
    <col min="9222" max="9224" width="11.90625" style="3" bestFit="1" customWidth="1"/>
    <col min="9225" max="9225" width="18.08984375" style="3" bestFit="1" customWidth="1"/>
    <col min="9226" max="9226" width="20.7265625" style="3" bestFit="1" customWidth="1"/>
    <col min="9227" max="9227" width="8.453125" style="3" bestFit="1" customWidth="1"/>
    <col min="9228" max="9471" width="9" style="3"/>
    <col min="9472" max="9472" width="71.90625" style="3" bestFit="1" customWidth="1"/>
    <col min="9473" max="9473" width="25.453125" style="3" bestFit="1" customWidth="1"/>
    <col min="9474" max="9474" width="5.7265625" style="3" bestFit="1" customWidth="1"/>
    <col min="9475" max="9477" width="12.08984375" style="3" bestFit="1" customWidth="1"/>
    <col min="9478" max="9480" width="11.90625" style="3" bestFit="1" customWidth="1"/>
    <col min="9481" max="9481" width="18.08984375" style="3" bestFit="1" customWidth="1"/>
    <col min="9482" max="9482" width="20.7265625" style="3" bestFit="1" customWidth="1"/>
    <col min="9483" max="9483" width="8.453125" style="3" bestFit="1" customWidth="1"/>
    <col min="9484" max="9727" width="9" style="3"/>
    <col min="9728" max="9728" width="71.90625" style="3" bestFit="1" customWidth="1"/>
    <col min="9729" max="9729" width="25.453125" style="3" bestFit="1" customWidth="1"/>
    <col min="9730" max="9730" width="5.7265625" style="3" bestFit="1" customWidth="1"/>
    <col min="9731" max="9733" width="12.08984375" style="3" bestFit="1" customWidth="1"/>
    <col min="9734" max="9736" width="11.90625" style="3" bestFit="1" customWidth="1"/>
    <col min="9737" max="9737" width="18.08984375" style="3" bestFit="1" customWidth="1"/>
    <col min="9738" max="9738" width="20.7265625" style="3" bestFit="1" customWidth="1"/>
    <col min="9739" max="9739" width="8.453125" style="3" bestFit="1" customWidth="1"/>
    <col min="9740" max="9983" width="9" style="3"/>
    <col min="9984" max="9984" width="71.90625" style="3" bestFit="1" customWidth="1"/>
    <col min="9985" max="9985" width="25.453125" style="3" bestFit="1" customWidth="1"/>
    <col min="9986" max="9986" width="5.7265625" style="3" bestFit="1" customWidth="1"/>
    <col min="9987" max="9989" width="12.08984375" style="3" bestFit="1" customWidth="1"/>
    <col min="9990" max="9992" width="11.90625" style="3" bestFit="1" customWidth="1"/>
    <col min="9993" max="9993" width="18.08984375" style="3" bestFit="1" customWidth="1"/>
    <col min="9994" max="9994" width="20.7265625" style="3" bestFit="1" customWidth="1"/>
    <col min="9995" max="9995" width="8.453125" style="3" bestFit="1" customWidth="1"/>
    <col min="9996" max="10239" width="9" style="3"/>
    <col min="10240" max="10240" width="71.90625" style="3" bestFit="1" customWidth="1"/>
    <col min="10241" max="10241" width="25.453125" style="3" bestFit="1" customWidth="1"/>
    <col min="10242" max="10242" width="5.7265625" style="3" bestFit="1" customWidth="1"/>
    <col min="10243" max="10245" width="12.08984375" style="3" bestFit="1" customWidth="1"/>
    <col min="10246" max="10248" width="11.90625" style="3" bestFit="1" customWidth="1"/>
    <col min="10249" max="10249" width="18.08984375" style="3" bestFit="1" customWidth="1"/>
    <col min="10250" max="10250" width="20.7265625" style="3" bestFit="1" customWidth="1"/>
    <col min="10251" max="10251" width="8.453125" style="3" bestFit="1" customWidth="1"/>
    <col min="10252" max="10495" width="9" style="3"/>
    <col min="10496" max="10496" width="71.90625" style="3" bestFit="1" customWidth="1"/>
    <col min="10497" max="10497" width="25.453125" style="3" bestFit="1" customWidth="1"/>
    <col min="10498" max="10498" width="5.7265625" style="3" bestFit="1" customWidth="1"/>
    <col min="10499" max="10501" width="12.08984375" style="3" bestFit="1" customWidth="1"/>
    <col min="10502" max="10504" width="11.90625" style="3" bestFit="1" customWidth="1"/>
    <col min="10505" max="10505" width="18.08984375" style="3" bestFit="1" customWidth="1"/>
    <col min="10506" max="10506" width="20.7265625" style="3" bestFit="1" customWidth="1"/>
    <col min="10507" max="10507" width="8.453125" style="3" bestFit="1" customWidth="1"/>
    <col min="10508" max="10751" width="9" style="3"/>
    <col min="10752" max="10752" width="71.90625" style="3" bestFit="1" customWidth="1"/>
    <col min="10753" max="10753" width="25.453125" style="3" bestFit="1" customWidth="1"/>
    <col min="10754" max="10754" width="5.7265625" style="3" bestFit="1" customWidth="1"/>
    <col min="10755" max="10757" width="12.08984375" style="3" bestFit="1" customWidth="1"/>
    <col min="10758" max="10760" width="11.90625" style="3" bestFit="1" customWidth="1"/>
    <col min="10761" max="10761" width="18.08984375" style="3" bestFit="1" customWidth="1"/>
    <col min="10762" max="10762" width="20.7265625" style="3" bestFit="1" customWidth="1"/>
    <col min="10763" max="10763" width="8.453125" style="3" bestFit="1" customWidth="1"/>
    <col min="10764" max="11007" width="9" style="3"/>
    <col min="11008" max="11008" width="71.90625" style="3" bestFit="1" customWidth="1"/>
    <col min="11009" max="11009" width="25.453125" style="3" bestFit="1" customWidth="1"/>
    <col min="11010" max="11010" width="5.7265625" style="3" bestFit="1" customWidth="1"/>
    <col min="11011" max="11013" width="12.08984375" style="3" bestFit="1" customWidth="1"/>
    <col min="11014" max="11016" width="11.90625" style="3" bestFit="1" customWidth="1"/>
    <col min="11017" max="11017" width="18.08984375" style="3" bestFit="1" customWidth="1"/>
    <col min="11018" max="11018" width="20.7265625" style="3" bestFit="1" customWidth="1"/>
    <col min="11019" max="11019" width="8.453125" style="3" bestFit="1" customWidth="1"/>
    <col min="11020" max="11263" width="9" style="3"/>
    <col min="11264" max="11264" width="71.90625" style="3" bestFit="1" customWidth="1"/>
    <col min="11265" max="11265" width="25.453125" style="3" bestFit="1" customWidth="1"/>
    <col min="11266" max="11266" width="5.7265625" style="3" bestFit="1" customWidth="1"/>
    <col min="11267" max="11269" width="12.08984375" style="3" bestFit="1" customWidth="1"/>
    <col min="11270" max="11272" width="11.90625" style="3" bestFit="1" customWidth="1"/>
    <col min="11273" max="11273" width="18.08984375" style="3" bestFit="1" customWidth="1"/>
    <col min="11274" max="11274" width="20.7265625" style="3" bestFit="1" customWidth="1"/>
    <col min="11275" max="11275" width="8.453125" style="3" bestFit="1" customWidth="1"/>
    <col min="11276" max="11519" width="9" style="3"/>
    <col min="11520" max="11520" width="71.90625" style="3" bestFit="1" customWidth="1"/>
    <col min="11521" max="11521" width="25.453125" style="3" bestFit="1" customWidth="1"/>
    <col min="11522" max="11522" width="5.7265625" style="3" bestFit="1" customWidth="1"/>
    <col min="11523" max="11525" width="12.08984375" style="3" bestFit="1" customWidth="1"/>
    <col min="11526" max="11528" width="11.90625" style="3" bestFit="1" customWidth="1"/>
    <col min="11529" max="11529" width="18.08984375" style="3" bestFit="1" customWidth="1"/>
    <col min="11530" max="11530" width="20.7265625" style="3" bestFit="1" customWidth="1"/>
    <col min="11531" max="11531" width="8.453125" style="3" bestFit="1" customWidth="1"/>
    <col min="11532" max="11775" width="9" style="3"/>
    <col min="11776" max="11776" width="71.90625" style="3" bestFit="1" customWidth="1"/>
    <col min="11777" max="11777" width="25.453125" style="3" bestFit="1" customWidth="1"/>
    <col min="11778" max="11778" width="5.7265625" style="3" bestFit="1" customWidth="1"/>
    <col min="11779" max="11781" width="12.08984375" style="3" bestFit="1" customWidth="1"/>
    <col min="11782" max="11784" width="11.90625" style="3" bestFit="1" customWidth="1"/>
    <col min="11785" max="11785" width="18.08984375" style="3" bestFit="1" customWidth="1"/>
    <col min="11786" max="11786" width="20.7265625" style="3" bestFit="1" customWidth="1"/>
    <col min="11787" max="11787" width="8.453125" style="3" bestFit="1" customWidth="1"/>
    <col min="11788" max="12031" width="9" style="3"/>
    <col min="12032" max="12032" width="71.90625" style="3" bestFit="1" customWidth="1"/>
    <col min="12033" max="12033" width="25.453125" style="3" bestFit="1" customWidth="1"/>
    <col min="12034" max="12034" width="5.7265625" style="3" bestFit="1" customWidth="1"/>
    <col min="12035" max="12037" width="12.08984375" style="3" bestFit="1" customWidth="1"/>
    <col min="12038" max="12040" width="11.90625" style="3" bestFit="1" customWidth="1"/>
    <col min="12041" max="12041" width="18.08984375" style="3" bestFit="1" customWidth="1"/>
    <col min="12042" max="12042" width="20.7265625" style="3" bestFit="1" customWidth="1"/>
    <col min="12043" max="12043" width="8.453125" style="3" bestFit="1" customWidth="1"/>
    <col min="12044" max="12287" width="9" style="3"/>
    <col min="12288" max="12288" width="71.90625" style="3" bestFit="1" customWidth="1"/>
    <col min="12289" max="12289" width="25.453125" style="3" bestFit="1" customWidth="1"/>
    <col min="12290" max="12290" width="5.7265625" style="3" bestFit="1" customWidth="1"/>
    <col min="12291" max="12293" width="12.08984375" style="3" bestFit="1" customWidth="1"/>
    <col min="12294" max="12296" width="11.90625" style="3" bestFit="1" customWidth="1"/>
    <col min="12297" max="12297" width="18.08984375" style="3" bestFit="1" customWidth="1"/>
    <col min="12298" max="12298" width="20.7265625" style="3" bestFit="1" customWidth="1"/>
    <col min="12299" max="12299" width="8.453125" style="3" bestFit="1" customWidth="1"/>
    <col min="12300" max="12543" width="9" style="3"/>
    <col min="12544" max="12544" width="71.90625" style="3" bestFit="1" customWidth="1"/>
    <col min="12545" max="12545" width="25.453125" style="3" bestFit="1" customWidth="1"/>
    <col min="12546" max="12546" width="5.7265625" style="3" bestFit="1" customWidth="1"/>
    <col min="12547" max="12549" width="12.08984375" style="3" bestFit="1" customWidth="1"/>
    <col min="12550" max="12552" width="11.90625" style="3" bestFit="1" customWidth="1"/>
    <col min="12553" max="12553" width="18.08984375" style="3" bestFit="1" customWidth="1"/>
    <col min="12554" max="12554" width="20.7265625" style="3" bestFit="1" customWidth="1"/>
    <col min="12555" max="12555" width="8.453125" style="3" bestFit="1" customWidth="1"/>
    <col min="12556" max="12799" width="9" style="3"/>
    <col min="12800" max="12800" width="71.90625" style="3" bestFit="1" customWidth="1"/>
    <col min="12801" max="12801" width="25.453125" style="3" bestFit="1" customWidth="1"/>
    <col min="12802" max="12802" width="5.7265625" style="3" bestFit="1" customWidth="1"/>
    <col min="12803" max="12805" width="12.08984375" style="3" bestFit="1" customWidth="1"/>
    <col min="12806" max="12808" width="11.90625" style="3" bestFit="1" customWidth="1"/>
    <col min="12809" max="12809" width="18.08984375" style="3" bestFit="1" customWidth="1"/>
    <col min="12810" max="12810" width="20.7265625" style="3" bestFit="1" customWidth="1"/>
    <col min="12811" max="12811" width="8.453125" style="3" bestFit="1" customWidth="1"/>
    <col min="12812" max="13055" width="9" style="3"/>
    <col min="13056" max="13056" width="71.90625" style="3" bestFit="1" customWidth="1"/>
    <col min="13057" max="13057" width="25.453125" style="3" bestFit="1" customWidth="1"/>
    <col min="13058" max="13058" width="5.7265625" style="3" bestFit="1" customWidth="1"/>
    <col min="13059" max="13061" width="12.08984375" style="3" bestFit="1" customWidth="1"/>
    <col min="13062" max="13064" width="11.90625" style="3" bestFit="1" customWidth="1"/>
    <col min="13065" max="13065" width="18.08984375" style="3" bestFit="1" customWidth="1"/>
    <col min="13066" max="13066" width="20.7265625" style="3" bestFit="1" customWidth="1"/>
    <col min="13067" max="13067" width="8.453125" style="3" bestFit="1" customWidth="1"/>
    <col min="13068" max="13311" width="9" style="3"/>
    <col min="13312" max="13312" width="71.90625" style="3" bestFit="1" customWidth="1"/>
    <col min="13313" max="13313" width="25.453125" style="3" bestFit="1" customWidth="1"/>
    <col min="13314" max="13314" width="5.7265625" style="3" bestFit="1" customWidth="1"/>
    <col min="13315" max="13317" width="12.08984375" style="3" bestFit="1" customWidth="1"/>
    <col min="13318" max="13320" width="11.90625" style="3" bestFit="1" customWidth="1"/>
    <col min="13321" max="13321" width="18.08984375" style="3" bestFit="1" customWidth="1"/>
    <col min="13322" max="13322" width="20.7265625" style="3" bestFit="1" customWidth="1"/>
    <col min="13323" max="13323" width="8.453125" style="3" bestFit="1" customWidth="1"/>
    <col min="13324" max="13567" width="9" style="3"/>
    <col min="13568" max="13568" width="71.90625" style="3" bestFit="1" customWidth="1"/>
    <col min="13569" max="13569" width="25.453125" style="3" bestFit="1" customWidth="1"/>
    <col min="13570" max="13570" width="5.7265625" style="3" bestFit="1" customWidth="1"/>
    <col min="13571" max="13573" width="12.08984375" style="3" bestFit="1" customWidth="1"/>
    <col min="13574" max="13576" width="11.90625" style="3" bestFit="1" customWidth="1"/>
    <col min="13577" max="13577" width="18.08984375" style="3" bestFit="1" customWidth="1"/>
    <col min="13578" max="13578" width="20.7265625" style="3" bestFit="1" customWidth="1"/>
    <col min="13579" max="13579" width="8.453125" style="3" bestFit="1" customWidth="1"/>
    <col min="13580" max="13823" width="9" style="3"/>
    <col min="13824" max="13824" width="71.90625" style="3" bestFit="1" customWidth="1"/>
    <col min="13825" max="13825" width="25.453125" style="3" bestFit="1" customWidth="1"/>
    <col min="13826" max="13826" width="5.7265625" style="3" bestFit="1" customWidth="1"/>
    <col min="13827" max="13829" width="12.08984375" style="3" bestFit="1" customWidth="1"/>
    <col min="13830" max="13832" width="11.90625" style="3" bestFit="1" customWidth="1"/>
    <col min="13833" max="13833" width="18.08984375" style="3" bestFit="1" customWidth="1"/>
    <col min="13834" max="13834" width="20.7265625" style="3" bestFit="1" customWidth="1"/>
    <col min="13835" max="13835" width="8.453125" style="3" bestFit="1" customWidth="1"/>
    <col min="13836" max="14079" width="9" style="3"/>
    <col min="14080" max="14080" width="71.90625" style="3" bestFit="1" customWidth="1"/>
    <col min="14081" max="14081" width="25.453125" style="3" bestFit="1" customWidth="1"/>
    <col min="14082" max="14082" width="5.7265625" style="3" bestFit="1" customWidth="1"/>
    <col min="14083" max="14085" width="12.08984375" style="3" bestFit="1" customWidth="1"/>
    <col min="14086" max="14088" width="11.90625" style="3" bestFit="1" customWidth="1"/>
    <col min="14089" max="14089" width="18.08984375" style="3" bestFit="1" customWidth="1"/>
    <col min="14090" max="14090" width="20.7265625" style="3" bestFit="1" customWidth="1"/>
    <col min="14091" max="14091" width="8.453125" style="3" bestFit="1" customWidth="1"/>
    <col min="14092" max="14335" width="9" style="3"/>
    <col min="14336" max="14336" width="71.90625" style="3" bestFit="1" customWidth="1"/>
    <col min="14337" max="14337" width="25.453125" style="3" bestFit="1" customWidth="1"/>
    <col min="14338" max="14338" width="5.7265625" style="3" bestFit="1" customWidth="1"/>
    <col min="14339" max="14341" width="12.08984375" style="3" bestFit="1" customWidth="1"/>
    <col min="14342" max="14344" width="11.90625" style="3" bestFit="1" customWidth="1"/>
    <col min="14345" max="14345" width="18.08984375" style="3" bestFit="1" customWidth="1"/>
    <col min="14346" max="14346" width="20.7265625" style="3" bestFit="1" customWidth="1"/>
    <col min="14347" max="14347" width="8.453125" style="3" bestFit="1" customWidth="1"/>
    <col min="14348" max="14591" width="9" style="3"/>
    <col min="14592" max="14592" width="71.90625" style="3" bestFit="1" customWidth="1"/>
    <col min="14593" max="14593" width="25.453125" style="3" bestFit="1" customWidth="1"/>
    <col min="14594" max="14594" width="5.7265625" style="3" bestFit="1" customWidth="1"/>
    <col min="14595" max="14597" width="12.08984375" style="3" bestFit="1" customWidth="1"/>
    <col min="14598" max="14600" width="11.90625" style="3" bestFit="1" customWidth="1"/>
    <col min="14601" max="14601" width="18.08984375" style="3" bestFit="1" customWidth="1"/>
    <col min="14602" max="14602" width="20.7265625" style="3" bestFit="1" customWidth="1"/>
    <col min="14603" max="14603" width="8.453125" style="3" bestFit="1" customWidth="1"/>
    <col min="14604" max="14847" width="9" style="3"/>
    <col min="14848" max="14848" width="71.90625" style="3" bestFit="1" customWidth="1"/>
    <col min="14849" max="14849" width="25.453125" style="3" bestFit="1" customWidth="1"/>
    <col min="14850" max="14850" width="5.7265625" style="3" bestFit="1" customWidth="1"/>
    <col min="14851" max="14853" width="12.08984375" style="3" bestFit="1" customWidth="1"/>
    <col min="14854" max="14856" width="11.90625" style="3" bestFit="1" customWidth="1"/>
    <col min="14857" max="14857" width="18.08984375" style="3" bestFit="1" customWidth="1"/>
    <col min="14858" max="14858" width="20.7265625" style="3" bestFit="1" customWidth="1"/>
    <col min="14859" max="14859" width="8.453125" style="3" bestFit="1" customWidth="1"/>
    <col min="14860" max="15103" width="9" style="3"/>
    <col min="15104" max="15104" width="71.90625" style="3" bestFit="1" customWidth="1"/>
    <col min="15105" max="15105" width="25.453125" style="3" bestFit="1" customWidth="1"/>
    <col min="15106" max="15106" width="5.7265625" style="3" bestFit="1" customWidth="1"/>
    <col min="15107" max="15109" width="12.08984375" style="3" bestFit="1" customWidth="1"/>
    <col min="15110" max="15112" width="11.90625" style="3" bestFit="1" customWidth="1"/>
    <col min="15113" max="15113" width="18.08984375" style="3" bestFit="1" customWidth="1"/>
    <col min="15114" max="15114" width="20.7265625" style="3" bestFit="1" customWidth="1"/>
    <col min="15115" max="15115" width="8.453125" style="3" bestFit="1" customWidth="1"/>
    <col min="15116" max="15359" width="9" style="3"/>
    <col min="15360" max="15360" width="71.90625" style="3" bestFit="1" customWidth="1"/>
    <col min="15361" max="15361" width="25.453125" style="3" bestFit="1" customWidth="1"/>
    <col min="15362" max="15362" width="5.7265625" style="3" bestFit="1" customWidth="1"/>
    <col min="15363" max="15365" width="12.08984375" style="3" bestFit="1" customWidth="1"/>
    <col min="15366" max="15368" width="11.90625" style="3" bestFit="1" customWidth="1"/>
    <col min="15369" max="15369" width="18.08984375" style="3" bestFit="1" customWidth="1"/>
    <col min="15370" max="15370" width="20.7265625" style="3" bestFit="1" customWidth="1"/>
    <col min="15371" max="15371" width="8.453125" style="3" bestFit="1" customWidth="1"/>
    <col min="15372" max="15615" width="9" style="3"/>
    <col min="15616" max="15616" width="71.90625" style="3" bestFit="1" customWidth="1"/>
    <col min="15617" max="15617" width="25.453125" style="3" bestFit="1" customWidth="1"/>
    <col min="15618" max="15618" width="5.7265625" style="3" bestFit="1" customWidth="1"/>
    <col min="15619" max="15621" width="12.08984375" style="3" bestFit="1" customWidth="1"/>
    <col min="15622" max="15624" width="11.90625" style="3" bestFit="1" customWidth="1"/>
    <col min="15625" max="15625" width="18.08984375" style="3" bestFit="1" customWidth="1"/>
    <col min="15626" max="15626" width="20.7265625" style="3" bestFit="1" customWidth="1"/>
    <col min="15627" max="15627" width="8.453125" style="3" bestFit="1" customWidth="1"/>
    <col min="15628" max="15871" width="9" style="3"/>
    <col min="15872" max="15872" width="71.90625" style="3" bestFit="1" customWidth="1"/>
    <col min="15873" max="15873" width="25.453125" style="3" bestFit="1" customWidth="1"/>
    <col min="15874" max="15874" width="5.7265625" style="3" bestFit="1" customWidth="1"/>
    <col min="15875" max="15877" width="12.08984375" style="3" bestFit="1" customWidth="1"/>
    <col min="15878" max="15880" width="11.90625" style="3" bestFit="1" customWidth="1"/>
    <col min="15881" max="15881" width="18.08984375" style="3" bestFit="1" customWidth="1"/>
    <col min="15882" max="15882" width="20.7265625" style="3" bestFit="1" customWidth="1"/>
    <col min="15883" max="15883" width="8.453125" style="3" bestFit="1" customWidth="1"/>
    <col min="15884" max="16127" width="9" style="3"/>
    <col min="16128" max="16128" width="71.90625" style="3" bestFit="1" customWidth="1"/>
    <col min="16129" max="16129" width="25.453125" style="3" bestFit="1" customWidth="1"/>
    <col min="16130" max="16130" width="5.7265625" style="3" bestFit="1" customWidth="1"/>
    <col min="16131" max="16133" width="12.08984375" style="3" bestFit="1" customWidth="1"/>
    <col min="16134" max="16136" width="11.90625" style="3" bestFit="1" customWidth="1"/>
    <col min="16137" max="16137" width="18.08984375" style="3" bestFit="1" customWidth="1"/>
    <col min="16138" max="16138" width="20.7265625" style="3" bestFit="1" customWidth="1"/>
    <col min="16139" max="16139" width="8.453125" style="3" bestFit="1" customWidth="1"/>
    <col min="16140" max="16384" width="9" style="3"/>
  </cols>
  <sheetData>
    <row r="1" spans="1:21" ht="23.25" customHeight="1" x14ac:dyDescent="0.2">
      <c r="K1" s="59" t="s">
        <v>163</v>
      </c>
    </row>
    <row r="2" spans="1:21" s="185" customFormat="1" ht="24.75" customHeight="1" x14ac:dyDescent="0.2">
      <c r="A2" s="436" t="s">
        <v>136</v>
      </c>
      <c r="B2" s="436"/>
      <c r="C2" s="436"/>
      <c r="D2" s="436"/>
      <c r="E2" s="436"/>
      <c r="F2" s="436"/>
      <c r="G2" s="436"/>
      <c r="H2" s="436"/>
      <c r="I2" s="436"/>
      <c r="J2" s="436"/>
      <c r="K2" s="436"/>
    </row>
    <row r="3" spans="1:21" ht="24.75" customHeight="1" thickBot="1" x14ac:dyDescent="0.25">
      <c r="A3" s="185" t="s">
        <v>182</v>
      </c>
      <c r="B3" s="185"/>
      <c r="C3" s="185"/>
      <c r="D3" s="185"/>
      <c r="E3" s="185"/>
      <c r="F3" s="185"/>
      <c r="G3" s="185"/>
      <c r="I3" s="185"/>
      <c r="J3" s="185"/>
      <c r="K3" s="4" t="s">
        <v>91</v>
      </c>
    </row>
    <row r="4" spans="1:21" ht="30" customHeight="1" thickBot="1" x14ac:dyDescent="0.25">
      <c r="A4" s="99"/>
      <c r="B4" s="100" t="s">
        <v>10</v>
      </c>
      <c r="C4" s="100" t="s">
        <v>11</v>
      </c>
      <c r="D4" s="111" t="s">
        <v>42</v>
      </c>
      <c r="E4" s="100" t="s">
        <v>12</v>
      </c>
      <c r="F4" s="100" t="s">
        <v>13</v>
      </c>
      <c r="G4" s="100" t="s">
        <v>14</v>
      </c>
      <c r="H4" s="100" t="s">
        <v>15</v>
      </c>
      <c r="I4" s="100" t="s">
        <v>16</v>
      </c>
      <c r="J4" s="112" t="s">
        <v>2</v>
      </c>
      <c r="K4" s="109" t="s">
        <v>65</v>
      </c>
    </row>
    <row r="5" spans="1:21" ht="30" customHeight="1" thickTop="1" x14ac:dyDescent="0.2">
      <c r="A5" s="48">
        <v>1</v>
      </c>
      <c r="B5" s="37"/>
      <c r="C5" s="13"/>
      <c r="D5" s="14"/>
      <c r="E5" s="11">
        <v>5000</v>
      </c>
      <c r="F5" s="15"/>
      <c r="G5" s="15"/>
      <c r="H5" s="16"/>
      <c r="I5" s="17"/>
      <c r="J5" s="46"/>
      <c r="K5" s="24" t="s">
        <v>76</v>
      </c>
      <c r="L5" s="7"/>
    </row>
    <row r="6" spans="1:21" ht="30" customHeight="1" x14ac:dyDescent="0.2">
      <c r="A6" s="32">
        <v>2</v>
      </c>
      <c r="B6" s="31"/>
      <c r="C6" s="18"/>
      <c r="D6" s="19"/>
      <c r="E6" s="43"/>
      <c r="F6" s="20"/>
      <c r="G6" s="20"/>
      <c r="H6" s="21"/>
      <c r="I6" s="22"/>
      <c r="J6" s="44"/>
      <c r="K6" s="49" t="s">
        <v>179</v>
      </c>
      <c r="L6" s="7"/>
    </row>
    <row r="7" spans="1:21" ht="30" customHeight="1" x14ac:dyDescent="0.2">
      <c r="A7" s="32">
        <v>3</v>
      </c>
      <c r="B7" s="31"/>
      <c r="C7" s="18"/>
      <c r="D7" s="19"/>
      <c r="E7" s="43"/>
      <c r="F7" s="20"/>
      <c r="G7" s="20"/>
      <c r="H7" s="21"/>
      <c r="I7" s="22"/>
      <c r="J7" s="44"/>
      <c r="K7" s="49" t="s">
        <v>78</v>
      </c>
      <c r="L7" s="7"/>
    </row>
    <row r="8" spans="1:21" ht="30" customHeight="1" x14ac:dyDescent="0.2">
      <c r="A8" s="33" t="s">
        <v>48</v>
      </c>
      <c r="B8" s="45"/>
      <c r="C8" s="23"/>
      <c r="D8" s="19"/>
      <c r="E8" s="43"/>
      <c r="F8" s="20"/>
      <c r="G8" s="20"/>
      <c r="H8" s="21"/>
      <c r="I8" s="22"/>
      <c r="J8" s="44"/>
      <c r="K8" s="49" t="s">
        <v>79</v>
      </c>
      <c r="L8" s="7"/>
    </row>
    <row r="9" spans="1:21" ht="30" customHeight="1" thickBot="1" x14ac:dyDescent="0.25">
      <c r="A9" s="149" t="s">
        <v>92</v>
      </c>
      <c r="B9" s="150"/>
      <c r="C9" s="151"/>
      <c r="D9" s="152"/>
      <c r="E9" s="153"/>
      <c r="F9" s="154"/>
      <c r="G9" s="154"/>
      <c r="H9" s="155"/>
      <c r="I9" s="156"/>
      <c r="J9" s="157" t="s">
        <v>89</v>
      </c>
      <c r="K9" s="163"/>
      <c r="L9" s="7"/>
    </row>
    <row r="10" spans="1:21" ht="16.5" customHeight="1" thickTop="1" x14ac:dyDescent="0.2">
      <c r="A10" s="128"/>
      <c r="B10" s="438" t="s">
        <v>51</v>
      </c>
      <c r="C10" s="440"/>
      <c r="D10" s="442"/>
      <c r="E10" s="444">
        <f>ROUNDDOWN(SUM(E5:E9),0)</f>
        <v>5000</v>
      </c>
      <c r="F10" s="446"/>
      <c r="G10" s="446"/>
      <c r="H10" s="446"/>
      <c r="I10" s="446"/>
      <c r="J10" s="200" t="s">
        <v>134</v>
      </c>
      <c r="K10" s="446"/>
      <c r="L10" s="5"/>
      <c r="T10" s="5"/>
    </row>
    <row r="11" spans="1:21" ht="16.5" customHeight="1" thickBot="1" x14ac:dyDescent="0.25">
      <c r="A11" s="72"/>
      <c r="B11" s="439"/>
      <c r="C11" s="441"/>
      <c r="D11" s="443"/>
      <c r="E11" s="445"/>
      <c r="F11" s="447"/>
      <c r="G11" s="447"/>
      <c r="H11" s="447"/>
      <c r="I11" s="447"/>
      <c r="J11" s="195">
        <v>500</v>
      </c>
      <c r="K11" s="447"/>
    </row>
    <row r="12" spans="1:21" ht="30" customHeight="1" x14ac:dyDescent="0.2">
      <c r="A12" s="86"/>
      <c r="B12" s="86"/>
      <c r="C12" s="87"/>
      <c r="D12" s="88"/>
      <c r="E12" s="88" t="s">
        <v>164</v>
      </c>
      <c r="F12" s="89" t="s">
        <v>165</v>
      </c>
      <c r="G12" s="89"/>
      <c r="H12" s="89"/>
      <c r="I12" s="89"/>
      <c r="J12" s="89" t="s">
        <v>166</v>
      </c>
      <c r="M12" s="5"/>
      <c r="U12" s="5"/>
    </row>
    <row r="13" spans="1:21" ht="14" x14ac:dyDescent="0.2">
      <c r="A13" s="73"/>
      <c r="B13" s="73"/>
      <c r="C13" s="27"/>
      <c r="D13" s="73"/>
      <c r="E13" s="73"/>
      <c r="F13" s="73"/>
      <c r="G13" s="73"/>
      <c r="H13" s="73"/>
      <c r="I13" s="73"/>
      <c r="J13" s="73"/>
      <c r="K13" s="27"/>
    </row>
    <row r="15" spans="1:21" ht="12.75" customHeight="1" x14ac:dyDescent="0.2">
      <c r="A15" s="9"/>
      <c r="B15" s="448"/>
      <c r="C15" s="449"/>
      <c r="D15" s="449"/>
      <c r="E15" s="449"/>
      <c r="F15" s="449"/>
      <c r="G15" s="449"/>
      <c r="H15" s="449"/>
      <c r="I15" s="449"/>
      <c r="J15" s="449"/>
    </row>
    <row r="16" spans="1:21" x14ac:dyDescent="0.2">
      <c r="A16" s="9"/>
      <c r="B16" s="9"/>
      <c r="C16" s="7"/>
      <c r="D16" s="9"/>
      <c r="E16" s="9"/>
    </row>
    <row r="17" spans="1:5" x14ac:dyDescent="0.2">
      <c r="A17" s="10"/>
      <c r="B17" s="10"/>
      <c r="C17" s="7"/>
      <c r="D17" s="9"/>
      <c r="E17" s="9"/>
    </row>
    <row r="18" spans="1:5" x14ac:dyDescent="0.2">
      <c r="A18" s="10"/>
      <c r="B18" s="10"/>
      <c r="C18" s="7"/>
      <c r="D18" s="9"/>
      <c r="E18" s="9"/>
    </row>
    <row r="19" spans="1:5" x14ac:dyDescent="0.2">
      <c r="A19" s="10"/>
      <c r="B19" s="10"/>
      <c r="C19" s="7"/>
      <c r="D19" s="9"/>
      <c r="E19" s="9"/>
    </row>
    <row r="20" spans="1:5" x14ac:dyDescent="0.2">
      <c r="A20" s="10"/>
      <c r="B20" s="10"/>
      <c r="C20" s="7"/>
      <c r="D20" s="9"/>
      <c r="E20" s="9"/>
    </row>
    <row r="21" spans="1:5" x14ac:dyDescent="0.2">
      <c r="A21" s="10"/>
      <c r="B21" s="10"/>
      <c r="C21" s="7"/>
      <c r="D21" s="9"/>
      <c r="E21" s="9"/>
    </row>
    <row r="22" spans="1:5" x14ac:dyDescent="0.2">
      <c r="A22" s="10"/>
      <c r="B22" s="10"/>
      <c r="C22" s="7"/>
      <c r="D22" s="9"/>
      <c r="E22" s="9"/>
    </row>
  </sheetData>
  <mergeCells count="11">
    <mergeCell ref="B15:J15"/>
    <mergeCell ref="A2:K2"/>
    <mergeCell ref="B10:B11"/>
    <mergeCell ref="C10:C11"/>
    <mergeCell ref="D10:D11"/>
    <mergeCell ref="E10:E11"/>
    <mergeCell ref="F10:F11"/>
    <mergeCell ref="G10:G11"/>
    <mergeCell ref="H10:H11"/>
    <mergeCell ref="I10:I11"/>
    <mergeCell ref="K10:K11"/>
  </mergeCells>
  <phoneticPr fontId="1"/>
  <dataValidations count="2">
    <dataValidation allowBlank="1" showInputMessage="1" showErrorMessage="1" promptTitle="メーカー・形式・仕様等" prompt="メーカー、形式または発注先、仕様等を記入して下さい。" sqref="IW65517:IW65521 SS65517:SS65521 ACO65517:ACO65521 AMK65517:AMK65521 AWG65517:AWG65521 BGC65517:BGC65521 BPY65517:BPY65521 BZU65517:BZU65521 CJQ65517:CJQ65521 CTM65517:CTM65521 DDI65517:DDI65521 DNE65517:DNE65521 DXA65517:DXA65521 EGW65517:EGW65521 EQS65517:EQS65521 FAO65517:FAO65521 FKK65517:FKK65521 FUG65517:FUG65521 GEC65517:GEC65521 GNY65517:GNY65521 GXU65517:GXU65521 HHQ65517:HHQ65521 HRM65517:HRM65521 IBI65517:IBI65521 ILE65517:ILE65521 IVA65517:IVA65521 JEW65517:JEW65521 JOS65517:JOS65521 JYO65517:JYO65521 KIK65517:KIK65521 KSG65517:KSG65521 LCC65517:LCC65521 LLY65517:LLY65521 LVU65517:LVU65521 MFQ65517:MFQ65521 MPM65517:MPM65521 MZI65517:MZI65521 NJE65517:NJE65521 NTA65517:NTA65521 OCW65517:OCW65521 OMS65517:OMS65521 OWO65517:OWO65521 PGK65517:PGK65521 PQG65517:PQG65521 QAC65517:QAC65521 QJY65517:QJY65521 QTU65517:QTU65521 RDQ65517:RDQ65521 RNM65517:RNM65521 RXI65517:RXI65521 SHE65517:SHE65521 SRA65517:SRA65521 TAW65517:TAW65521 TKS65517:TKS65521 TUO65517:TUO65521 UEK65517:UEK65521 UOG65517:UOG65521 UYC65517:UYC65521 VHY65517:VHY65521 VRU65517:VRU65521 WBQ65517:WBQ65521 WLM65517:WLM65521 WVI65517:WVI65521 IW131053:IW131057 SS131053:SS131057 ACO131053:ACO131057 AMK131053:AMK131057 AWG131053:AWG131057 BGC131053:BGC131057 BPY131053:BPY131057 BZU131053:BZU131057 CJQ131053:CJQ131057 CTM131053:CTM131057 DDI131053:DDI131057 DNE131053:DNE131057 DXA131053:DXA131057 EGW131053:EGW131057 EQS131053:EQS131057 FAO131053:FAO131057 FKK131053:FKK131057 FUG131053:FUG131057 GEC131053:GEC131057 GNY131053:GNY131057 GXU131053:GXU131057 HHQ131053:HHQ131057 HRM131053:HRM131057 IBI131053:IBI131057 ILE131053:ILE131057 IVA131053:IVA131057 JEW131053:JEW131057 JOS131053:JOS131057 JYO131053:JYO131057 KIK131053:KIK131057 KSG131053:KSG131057 LCC131053:LCC131057 LLY131053:LLY131057 LVU131053:LVU131057 MFQ131053:MFQ131057 MPM131053:MPM131057 MZI131053:MZI131057 NJE131053:NJE131057 NTA131053:NTA131057 OCW131053:OCW131057 OMS131053:OMS131057 OWO131053:OWO131057 PGK131053:PGK131057 PQG131053:PQG131057 QAC131053:QAC131057 QJY131053:QJY131057 QTU131053:QTU131057 RDQ131053:RDQ131057 RNM131053:RNM131057 RXI131053:RXI131057 SHE131053:SHE131057 SRA131053:SRA131057 TAW131053:TAW131057 TKS131053:TKS131057 TUO131053:TUO131057 UEK131053:UEK131057 UOG131053:UOG131057 UYC131053:UYC131057 VHY131053:VHY131057 VRU131053:VRU131057 WBQ131053:WBQ131057 WLM131053:WLM131057 WVI131053:WVI131057 IW196589:IW196593 SS196589:SS196593 ACO196589:ACO196593 AMK196589:AMK196593 AWG196589:AWG196593 BGC196589:BGC196593 BPY196589:BPY196593 BZU196589:BZU196593 CJQ196589:CJQ196593 CTM196589:CTM196593 DDI196589:DDI196593 DNE196589:DNE196593 DXA196589:DXA196593 EGW196589:EGW196593 EQS196589:EQS196593 FAO196589:FAO196593 FKK196589:FKK196593 FUG196589:FUG196593 GEC196589:GEC196593 GNY196589:GNY196593 GXU196589:GXU196593 HHQ196589:HHQ196593 HRM196589:HRM196593 IBI196589:IBI196593 ILE196589:ILE196593 IVA196589:IVA196593 JEW196589:JEW196593 JOS196589:JOS196593 JYO196589:JYO196593 KIK196589:KIK196593 KSG196589:KSG196593 LCC196589:LCC196593 LLY196589:LLY196593 LVU196589:LVU196593 MFQ196589:MFQ196593 MPM196589:MPM196593 MZI196589:MZI196593 NJE196589:NJE196593 NTA196589:NTA196593 OCW196589:OCW196593 OMS196589:OMS196593 OWO196589:OWO196593 PGK196589:PGK196593 PQG196589:PQG196593 QAC196589:QAC196593 QJY196589:QJY196593 QTU196589:QTU196593 RDQ196589:RDQ196593 RNM196589:RNM196593 RXI196589:RXI196593 SHE196589:SHE196593 SRA196589:SRA196593 TAW196589:TAW196593 TKS196589:TKS196593 TUO196589:TUO196593 UEK196589:UEK196593 UOG196589:UOG196593 UYC196589:UYC196593 VHY196589:VHY196593 VRU196589:VRU196593 WBQ196589:WBQ196593 WLM196589:WLM196593 WVI196589:WVI196593 IW262125:IW262129 SS262125:SS262129 ACO262125:ACO262129 AMK262125:AMK262129 AWG262125:AWG262129 BGC262125:BGC262129 BPY262125:BPY262129 BZU262125:BZU262129 CJQ262125:CJQ262129 CTM262125:CTM262129 DDI262125:DDI262129 DNE262125:DNE262129 DXA262125:DXA262129 EGW262125:EGW262129 EQS262125:EQS262129 FAO262125:FAO262129 FKK262125:FKK262129 FUG262125:FUG262129 GEC262125:GEC262129 GNY262125:GNY262129 GXU262125:GXU262129 HHQ262125:HHQ262129 HRM262125:HRM262129 IBI262125:IBI262129 ILE262125:ILE262129 IVA262125:IVA262129 JEW262125:JEW262129 JOS262125:JOS262129 JYO262125:JYO262129 KIK262125:KIK262129 KSG262125:KSG262129 LCC262125:LCC262129 LLY262125:LLY262129 LVU262125:LVU262129 MFQ262125:MFQ262129 MPM262125:MPM262129 MZI262125:MZI262129 NJE262125:NJE262129 NTA262125:NTA262129 OCW262125:OCW262129 OMS262125:OMS262129 OWO262125:OWO262129 PGK262125:PGK262129 PQG262125:PQG262129 QAC262125:QAC262129 QJY262125:QJY262129 QTU262125:QTU262129 RDQ262125:RDQ262129 RNM262125:RNM262129 RXI262125:RXI262129 SHE262125:SHE262129 SRA262125:SRA262129 TAW262125:TAW262129 TKS262125:TKS262129 TUO262125:TUO262129 UEK262125:UEK262129 UOG262125:UOG262129 UYC262125:UYC262129 VHY262125:VHY262129 VRU262125:VRU262129 WBQ262125:WBQ262129 WLM262125:WLM262129 WVI262125:WVI262129 IW327661:IW327665 SS327661:SS327665 ACO327661:ACO327665 AMK327661:AMK327665 AWG327661:AWG327665 BGC327661:BGC327665 BPY327661:BPY327665 BZU327661:BZU327665 CJQ327661:CJQ327665 CTM327661:CTM327665 DDI327661:DDI327665 DNE327661:DNE327665 DXA327661:DXA327665 EGW327661:EGW327665 EQS327661:EQS327665 FAO327661:FAO327665 FKK327661:FKK327665 FUG327661:FUG327665 GEC327661:GEC327665 GNY327661:GNY327665 GXU327661:GXU327665 HHQ327661:HHQ327665 HRM327661:HRM327665 IBI327661:IBI327665 ILE327661:ILE327665 IVA327661:IVA327665 JEW327661:JEW327665 JOS327661:JOS327665 JYO327661:JYO327665 KIK327661:KIK327665 KSG327661:KSG327665 LCC327661:LCC327665 LLY327661:LLY327665 LVU327661:LVU327665 MFQ327661:MFQ327665 MPM327661:MPM327665 MZI327661:MZI327665 NJE327661:NJE327665 NTA327661:NTA327665 OCW327661:OCW327665 OMS327661:OMS327665 OWO327661:OWO327665 PGK327661:PGK327665 PQG327661:PQG327665 QAC327661:QAC327665 QJY327661:QJY327665 QTU327661:QTU327665 RDQ327661:RDQ327665 RNM327661:RNM327665 RXI327661:RXI327665 SHE327661:SHE327665 SRA327661:SRA327665 TAW327661:TAW327665 TKS327661:TKS327665 TUO327661:TUO327665 UEK327661:UEK327665 UOG327661:UOG327665 UYC327661:UYC327665 VHY327661:VHY327665 VRU327661:VRU327665 WBQ327661:WBQ327665 WLM327661:WLM327665 WVI327661:WVI327665 IW393197:IW393201 SS393197:SS393201 ACO393197:ACO393201 AMK393197:AMK393201 AWG393197:AWG393201 BGC393197:BGC393201 BPY393197:BPY393201 BZU393197:BZU393201 CJQ393197:CJQ393201 CTM393197:CTM393201 DDI393197:DDI393201 DNE393197:DNE393201 DXA393197:DXA393201 EGW393197:EGW393201 EQS393197:EQS393201 FAO393197:FAO393201 FKK393197:FKK393201 FUG393197:FUG393201 GEC393197:GEC393201 GNY393197:GNY393201 GXU393197:GXU393201 HHQ393197:HHQ393201 HRM393197:HRM393201 IBI393197:IBI393201 ILE393197:ILE393201 IVA393197:IVA393201 JEW393197:JEW393201 JOS393197:JOS393201 JYO393197:JYO393201 KIK393197:KIK393201 KSG393197:KSG393201 LCC393197:LCC393201 LLY393197:LLY393201 LVU393197:LVU393201 MFQ393197:MFQ393201 MPM393197:MPM393201 MZI393197:MZI393201 NJE393197:NJE393201 NTA393197:NTA393201 OCW393197:OCW393201 OMS393197:OMS393201 OWO393197:OWO393201 PGK393197:PGK393201 PQG393197:PQG393201 QAC393197:QAC393201 QJY393197:QJY393201 QTU393197:QTU393201 RDQ393197:RDQ393201 RNM393197:RNM393201 RXI393197:RXI393201 SHE393197:SHE393201 SRA393197:SRA393201 TAW393197:TAW393201 TKS393197:TKS393201 TUO393197:TUO393201 UEK393197:UEK393201 UOG393197:UOG393201 UYC393197:UYC393201 VHY393197:VHY393201 VRU393197:VRU393201 WBQ393197:WBQ393201 WLM393197:WLM393201 WVI393197:WVI393201 IW458733:IW458737 SS458733:SS458737 ACO458733:ACO458737 AMK458733:AMK458737 AWG458733:AWG458737 BGC458733:BGC458737 BPY458733:BPY458737 BZU458733:BZU458737 CJQ458733:CJQ458737 CTM458733:CTM458737 DDI458733:DDI458737 DNE458733:DNE458737 DXA458733:DXA458737 EGW458733:EGW458737 EQS458733:EQS458737 FAO458733:FAO458737 FKK458733:FKK458737 FUG458733:FUG458737 GEC458733:GEC458737 GNY458733:GNY458737 GXU458733:GXU458737 HHQ458733:HHQ458737 HRM458733:HRM458737 IBI458733:IBI458737 ILE458733:ILE458737 IVA458733:IVA458737 JEW458733:JEW458737 JOS458733:JOS458737 JYO458733:JYO458737 KIK458733:KIK458737 KSG458733:KSG458737 LCC458733:LCC458737 LLY458733:LLY458737 LVU458733:LVU458737 MFQ458733:MFQ458737 MPM458733:MPM458737 MZI458733:MZI458737 NJE458733:NJE458737 NTA458733:NTA458737 OCW458733:OCW458737 OMS458733:OMS458737 OWO458733:OWO458737 PGK458733:PGK458737 PQG458733:PQG458737 QAC458733:QAC458737 QJY458733:QJY458737 QTU458733:QTU458737 RDQ458733:RDQ458737 RNM458733:RNM458737 RXI458733:RXI458737 SHE458733:SHE458737 SRA458733:SRA458737 TAW458733:TAW458737 TKS458733:TKS458737 TUO458733:TUO458737 UEK458733:UEK458737 UOG458733:UOG458737 UYC458733:UYC458737 VHY458733:VHY458737 VRU458733:VRU458737 WBQ458733:WBQ458737 WLM458733:WLM458737 WVI458733:WVI458737 IW524269:IW524273 SS524269:SS524273 ACO524269:ACO524273 AMK524269:AMK524273 AWG524269:AWG524273 BGC524269:BGC524273 BPY524269:BPY524273 BZU524269:BZU524273 CJQ524269:CJQ524273 CTM524269:CTM524273 DDI524269:DDI524273 DNE524269:DNE524273 DXA524269:DXA524273 EGW524269:EGW524273 EQS524269:EQS524273 FAO524269:FAO524273 FKK524269:FKK524273 FUG524269:FUG524273 GEC524269:GEC524273 GNY524269:GNY524273 GXU524269:GXU524273 HHQ524269:HHQ524273 HRM524269:HRM524273 IBI524269:IBI524273 ILE524269:ILE524273 IVA524269:IVA524273 JEW524269:JEW524273 JOS524269:JOS524273 JYO524269:JYO524273 KIK524269:KIK524273 KSG524269:KSG524273 LCC524269:LCC524273 LLY524269:LLY524273 LVU524269:LVU524273 MFQ524269:MFQ524273 MPM524269:MPM524273 MZI524269:MZI524273 NJE524269:NJE524273 NTA524269:NTA524273 OCW524269:OCW524273 OMS524269:OMS524273 OWO524269:OWO524273 PGK524269:PGK524273 PQG524269:PQG524273 QAC524269:QAC524273 QJY524269:QJY524273 QTU524269:QTU524273 RDQ524269:RDQ524273 RNM524269:RNM524273 RXI524269:RXI524273 SHE524269:SHE524273 SRA524269:SRA524273 TAW524269:TAW524273 TKS524269:TKS524273 TUO524269:TUO524273 UEK524269:UEK524273 UOG524269:UOG524273 UYC524269:UYC524273 VHY524269:VHY524273 VRU524269:VRU524273 WBQ524269:WBQ524273 WLM524269:WLM524273 WVI524269:WVI524273 IW589805:IW589809 SS589805:SS589809 ACO589805:ACO589809 AMK589805:AMK589809 AWG589805:AWG589809 BGC589805:BGC589809 BPY589805:BPY589809 BZU589805:BZU589809 CJQ589805:CJQ589809 CTM589805:CTM589809 DDI589805:DDI589809 DNE589805:DNE589809 DXA589805:DXA589809 EGW589805:EGW589809 EQS589805:EQS589809 FAO589805:FAO589809 FKK589805:FKK589809 FUG589805:FUG589809 GEC589805:GEC589809 GNY589805:GNY589809 GXU589805:GXU589809 HHQ589805:HHQ589809 HRM589805:HRM589809 IBI589805:IBI589809 ILE589805:ILE589809 IVA589805:IVA589809 JEW589805:JEW589809 JOS589805:JOS589809 JYO589805:JYO589809 KIK589805:KIK589809 KSG589805:KSG589809 LCC589805:LCC589809 LLY589805:LLY589809 LVU589805:LVU589809 MFQ589805:MFQ589809 MPM589805:MPM589809 MZI589805:MZI589809 NJE589805:NJE589809 NTA589805:NTA589809 OCW589805:OCW589809 OMS589805:OMS589809 OWO589805:OWO589809 PGK589805:PGK589809 PQG589805:PQG589809 QAC589805:QAC589809 QJY589805:QJY589809 QTU589805:QTU589809 RDQ589805:RDQ589809 RNM589805:RNM589809 RXI589805:RXI589809 SHE589805:SHE589809 SRA589805:SRA589809 TAW589805:TAW589809 TKS589805:TKS589809 TUO589805:TUO589809 UEK589805:UEK589809 UOG589805:UOG589809 UYC589805:UYC589809 VHY589805:VHY589809 VRU589805:VRU589809 WBQ589805:WBQ589809 WLM589805:WLM589809 WVI589805:WVI589809 IW655341:IW655345 SS655341:SS655345 ACO655341:ACO655345 AMK655341:AMK655345 AWG655341:AWG655345 BGC655341:BGC655345 BPY655341:BPY655345 BZU655341:BZU655345 CJQ655341:CJQ655345 CTM655341:CTM655345 DDI655341:DDI655345 DNE655341:DNE655345 DXA655341:DXA655345 EGW655341:EGW655345 EQS655341:EQS655345 FAO655341:FAO655345 FKK655341:FKK655345 FUG655341:FUG655345 GEC655341:GEC655345 GNY655341:GNY655345 GXU655341:GXU655345 HHQ655341:HHQ655345 HRM655341:HRM655345 IBI655341:IBI655345 ILE655341:ILE655345 IVA655341:IVA655345 JEW655341:JEW655345 JOS655341:JOS655345 JYO655341:JYO655345 KIK655341:KIK655345 KSG655341:KSG655345 LCC655341:LCC655345 LLY655341:LLY655345 LVU655341:LVU655345 MFQ655341:MFQ655345 MPM655341:MPM655345 MZI655341:MZI655345 NJE655341:NJE655345 NTA655341:NTA655345 OCW655341:OCW655345 OMS655341:OMS655345 OWO655341:OWO655345 PGK655341:PGK655345 PQG655341:PQG655345 QAC655341:QAC655345 QJY655341:QJY655345 QTU655341:QTU655345 RDQ655341:RDQ655345 RNM655341:RNM655345 RXI655341:RXI655345 SHE655341:SHE655345 SRA655341:SRA655345 TAW655341:TAW655345 TKS655341:TKS655345 TUO655341:TUO655345 UEK655341:UEK655345 UOG655341:UOG655345 UYC655341:UYC655345 VHY655341:VHY655345 VRU655341:VRU655345 WBQ655341:WBQ655345 WLM655341:WLM655345 WVI655341:WVI655345 IW720877:IW720881 SS720877:SS720881 ACO720877:ACO720881 AMK720877:AMK720881 AWG720877:AWG720881 BGC720877:BGC720881 BPY720877:BPY720881 BZU720877:BZU720881 CJQ720877:CJQ720881 CTM720877:CTM720881 DDI720877:DDI720881 DNE720877:DNE720881 DXA720877:DXA720881 EGW720877:EGW720881 EQS720877:EQS720881 FAO720877:FAO720881 FKK720877:FKK720881 FUG720877:FUG720881 GEC720877:GEC720881 GNY720877:GNY720881 GXU720877:GXU720881 HHQ720877:HHQ720881 HRM720877:HRM720881 IBI720877:IBI720881 ILE720877:ILE720881 IVA720877:IVA720881 JEW720877:JEW720881 JOS720877:JOS720881 JYO720877:JYO720881 KIK720877:KIK720881 KSG720877:KSG720881 LCC720877:LCC720881 LLY720877:LLY720881 LVU720877:LVU720881 MFQ720877:MFQ720881 MPM720877:MPM720881 MZI720877:MZI720881 NJE720877:NJE720881 NTA720877:NTA720881 OCW720877:OCW720881 OMS720877:OMS720881 OWO720877:OWO720881 PGK720877:PGK720881 PQG720877:PQG720881 QAC720877:QAC720881 QJY720877:QJY720881 QTU720877:QTU720881 RDQ720877:RDQ720881 RNM720877:RNM720881 RXI720877:RXI720881 SHE720877:SHE720881 SRA720877:SRA720881 TAW720877:TAW720881 TKS720877:TKS720881 TUO720877:TUO720881 UEK720877:UEK720881 UOG720877:UOG720881 UYC720877:UYC720881 VHY720877:VHY720881 VRU720877:VRU720881 WBQ720877:WBQ720881 WLM720877:WLM720881 WVI720877:WVI720881 IW786413:IW786417 SS786413:SS786417 ACO786413:ACO786417 AMK786413:AMK786417 AWG786413:AWG786417 BGC786413:BGC786417 BPY786413:BPY786417 BZU786413:BZU786417 CJQ786413:CJQ786417 CTM786413:CTM786417 DDI786413:DDI786417 DNE786413:DNE786417 DXA786413:DXA786417 EGW786413:EGW786417 EQS786413:EQS786417 FAO786413:FAO786417 FKK786413:FKK786417 FUG786413:FUG786417 GEC786413:GEC786417 GNY786413:GNY786417 GXU786413:GXU786417 HHQ786413:HHQ786417 HRM786413:HRM786417 IBI786413:IBI786417 ILE786413:ILE786417 IVA786413:IVA786417 JEW786413:JEW786417 JOS786413:JOS786417 JYO786413:JYO786417 KIK786413:KIK786417 KSG786413:KSG786417 LCC786413:LCC786417 LLY786413:LLY786417 LVU786413:LVU786417 MFQ786413:MFQ786417 MPM786413:MPM786417 MZI786413:MZI786417 NJE786413:NJE786417 NTA786413:NTA786417 OCW786413:OCW786417 OMS786413:OMS786417 OWO786413:OWO786417 PGK786413:PGK786417 PQG786413:PQG786417 QAC786413:QAC786417 QJY786413:QJY786417 QTU786413:QTU786417 RDQ786413:RDQ786417 RNM786413:RNM786417 RXI786413:RXI786417 SHE786413:SHE786417 SRA786413:SRA786417 TAW786413:TAW786417 TKS786413:TKS786417 TUO786413:TUO786417 UEK786413:UEK786417 UOG786413:UOG786417 UYC786413:UYC786417 VHY786413:VHY786417 VRU786413:VRU786417 WBQ786413:WBQ786417 WLM786413:WLM786417 WVI786413:WVI786417 IW851949:IW851953 SS851949:SS851953 ACO851949:ACO851953 AMK851949:AMK851953 AWG851949:AWG851953 BGC851949:BGC851953 BPY851949:BPY851953 BZU851949:BZU851953 CJQ851949:CJQ851953 CTM851949:CTM851953 DDI851949:DDI851953 DNE851949:DNE851953 DXA851949:DXA851953 EGW851949:EGW851953 EQS851949:EQS851953 FAO851949:FAO851953 FKK851949:FKK851953 FUG851949:FUG851953 GEC851949:GEC851953 GNY851949:GNY851953 GXU851949:GXU851953 HHQ851949:HHQ851953 HRM851949:HRM851953 IBI851949:IBI851953 ILE851949:ILE851953 IVA851949:IVA851953 JEW851949:JEW851953 JOS851949:JOS851953 JYO851949:JYO851953 KIK851949:KIK851953 KSG851949:KSG851953 LCC851949:LCC851953 LLY851949:LLY851953 LVU851949:LVU851953 MFQ851949:MFQ851953 MPM851949:MPM851953 MZI851949:MZI851953 NJE851949:NJE851953 NTA851949:NTA851953 OCW851949:OCW851953 OMS851949:OMS851953 OWO851949:OWO851953 PGK851949:PGK851953 PQG851949:PQG851953 QAC851949:QAC851953 QJY851949:QJY851953 QTU851949:QTU851953 RDQ851949:RDQ851953 RNM851949:RNM851953 RXI851949:RXI851953 SHE851949:SHE851953 SRA851949:SRA851953 TAW851949:TAW851953 TKS851949:TKS851953 TUO851949:TUO851953 UEK851949:UEK851953 UOG851949:UOG851953 UYC851949:UYC851953 VHY851949:VHY851953 VRU851949:VRU851953 WBQ851949:WBQ851953 WLM851949:WLM851953 WVI851949:WVI851953 IW917485:IW917489 SS917485:SS917489 ACO917485:ACO917489 AMK917485:AMK917489 AWG917485:AWG917489 BGC917485:BGC917489 BPY917485:BPY917489 BZU917485:BZU917489 CJQ917485:CJQ917489 CTM917485:CTM917489 DDI917485:DDI917489 DNE917485:DNE917489 DXA917485:DXA917489 EGW917485:EGW917489 EQS917485:EQS917489 FAO917485:FAO917489 FKK917485:FKK917489 FUG917485:FUG917489 GEC917485:GEC917489 GNY917485:GNY917489 GXU917485:GXU917489 HHQ917485:HHQ917489 HRM917485:HRM917489 IBI917485:IBI917489 ILE917485:ILE917489 IVA917485:IVA917489 JEW917485:JEW917489 JOS917485:JOS917489 JYO917485:JYO917489 KIK917485:KIK917489 KSG917485:KSG917489 LCC917485:LCC917489 LLY917485:LLY917489 LVU917485:LVU917489 MFQ917485:MFQ917489 MPM917485:MPM917489 MZI917485:MZI917489 NJE917485:NJE917489 NTA917485:NTA917489 OCW917485:OCW917489 OMS917485:OMS917489 OWO917485:OWO917489 PGK917485:PGK917489 PQG917485:PQG917489 QAC917485:QAC917489 QJY917485:QJY917489 QTU917485:QTU917489 RDQ917485:RDQ917489 RNM917485:RNM917489 RXI917485:RXI917489 SHE917485:SHE917489 SRA917485:SRA917489 TAW917485:TAW917489 TKS917485:TKS917489 TUO917485:TUO917489 UEK917485:UEK917489 UOG917485:UOG917489 UYC917485:UYC917489 VHY917485:VHY917489 VRU917485:VRU917489 WBQ917485:WBQ917489 WLM917485:WLM917489 WVI917485:WVI917489 IW983021:IW983025 SS983021:SS983025 ACO983021:ACO983025 AMK983021:AMK983025 AWG983021:AWG983025 BGC983021:BGC983025 BPY983021:BPY983025 BZU983021:BZU983025 CJQ983021:CJQ983025 CTM983021:CTM983025 DDI983021:DDI983025 DNE983021:DNE983025 DXA983021:DXA983025 EGW983021:EGW983025 EQS983021:EQS983025 FAO983021:FAO983025 FKK983021:FKK983025 FUG983021:FUG983025 GEC983021:GEC983025 GNY983021:GNY983025 GXU983021:GXU983025 HHQ983021:HHQ983025 HRM983021:HRM983025 IBI983021:IBI983025 ILE983021:ILE983025 IVA983021:IVA983025 JEW983021:JEW983025 JOS983021:JOS983025 JYO983021:JYO983025 KIK983021:KIK983025 KSG983021:KSG983025 LCC983021:LCC983025 LLY983021:LLY983025 LVU983021:LVU983025 MFQ983021:MFQ983025 MPM983021:MPM983025 MZI983021:MZI983025 NJE983021:NJE983025 NTA983021:NTA983025 OCW983021:OCW983025 OMS983021:OMS983025 OWO983021:OWO983025 PGK983021:PGK983025 PQG983021:PQG983025 QAC983021:QAC983025 QJY983021:QJY983025 QTU983021:QTU983025 RDQ983021:RDQ983025 RNM983021:RNM983025 RXI983021:RXI983025 SHE983021:SHE983025 SRA983021:SRA983025 TAW983021:TAW983025 TKS983021:TKS983025 TUO983021:TUO983025 UEK983021:UEK983025 UOG983021:UOG983025 UYC983021:UYC983025 VHY983021:VHY983025 VRU983021:VRU983025 WBQ983021:WBQ983025 WLM983021:WLM983025 WVI983021:WVI983025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WVI8:WVI11 WLM8:WLM11 WBQ8:WBQ11 VRU8:VRU11 VHY8:VHY11 UYC8:UYC11 UOG8:UOG11 UEK8:UEK11 TUO8:TUO11 TKS8:TKS11 TAW8:TAW11 SRA8:SRA11 SHE8:SHE11 RXI8:RXI11 RNM8:RNM11 RDQ8:RDQ11 QTU8:QTU11 QJY8:QJY11 QAC8:QAC11 PQG8:PQG11 PGK8:PGK11 OWO8:OWO11 OMS8:OMS11 OCW8:OCW11 NTA8:NTA11 NJE8:NJE11 MZI8:MZI11 MPM8:MPM11 MFQ8:MFQ11 LVU8:LVU11 LLY8:LLY11 LCC8:LCC11 KSG8:KSG11 KIK8:KIK11 JYO8:JYO11 JOS8:JOS11 JEW8:JEW11 IVA8:IVA11 ILE8:ILE11 IBI8:IBI11 HRM8:HRM11 HHQ8:HHQ11 GXU8:GXU11 GNY8:GNY11 GEC8:GEC11 FUG8:FUG11 FKK8:FKK11 FAO8:FAO11 EQS8:EQS11 EGW8:EGW11 DXA8:DXA11 DNE8:DNE11 DDI8:DDI11 CTM8:CTM11 CJQ8:CJQ11 BZU8:BZU11 BPY8:BPY11 BGC8:BGC11 AWG8:AWG11 AMK8:AMK11 ACO8:ACO11 SS8:SS11 IW8:IW11" xr:uid="{00000000-0002-0000-0C00-000000000000}"/>
    <dataValidation allowBlank="1" showInputMessage="1" showErrorMessage="1" promptTitle="品名・件名等" prompt="物品発注の場合は品名、業務委託、修繕等の場合は件名を記入して下さい。" sqref="A65517:B65521 IV65517:IV65521 SR65517:SR65521 ACN65517:ACN65521 AMJ65517:AMJ65521 AWF65517:AWF65521 BGB65517:BGB65521 BPX65517:BPX65521 BZT65517:BZT65521 CJP65517:CJP65521 CTL65517:CTL65521 DDH65517:DDH65521 DND65517:DND65521 DWZ65517:DWZ65521 EGV65517:EGV65521 EQR65517:EQR65521 FAN65517:FAN65521 FKJ65517:FKJ65521 FUF65517:FUF65521 GEB65517:GEB65521 GNX65517:GNX65521 GXT65517:GXT65521 HHP65517:HHP65521 HRL65517:HRL65521 IBH65517:IBH65521 ILD65517:ILD65521 IUZ65517:IUZ65521 JEV65517:JEV65521 JOR65517:JOR65521 JYN65517:JYN65521 KIJ65517:KIJ65521 KSF65517:KSF65521 LCB65517:LCB65521 LLX65517:LLX65521 LVT65517:LVT65521 MFP65517:MFP65521 MPL65517:MPL65521 MZH65517:MZH65521 NJD65517:NJD65521 NSZ65517:NSZ65521 OCV65517:OCV65521 OMR65517:OMR65521 OWN65517:OWN65521 PGJ65517:PGJ65521 PQF65517:PQF65521 QAB65517:QAB65521 QJX65517:QJX65521 QTT65517:QTT65521 RDP65517:RDP65521 RNL65517:RNL65521 RXH65517:RXH65521 SHD65517:SHD65521 SQZ65517:SQZ65521 TAV65517:TAV65521 TKR65517:TKR65521 TUN65517:TUN65521 UEJ65517:UEJ65521 UOF65517:UOF65521 UYB65517:UYB65521 VHX65517:VHX65521 VRT65517:VRT65521 WBP65517:WBP65521 WLL65517:WLL65521 WVH65517:WVH65521 A131053:B131057 IV131053:IV131057 SR131053:SR131057 ACN131053:ACN131057 AMJ131053:AMJ131057 AWF131053:AWF131057 BGB131053:BGB131057 BPX131053:BPX131057 BZT131053:BZT131057 CJP131053:CJP131057 CTL131053:CTL131057 DDH131053:DDH131057 DND131053:DND131057 DWZ131053:DWZ131057 EGV131053:EGV131057 EQR131053:EQR131057 FAN131053:FAN131057 FKJ131053:FKJ131057 FUF131053:FUF131057 GEB131053:GEB131057 GNX131053:GNX131057 GXT131053:GXT131057 HHP131053:HHP131057 HRL131053:HRL131057 IBH131053:IBH131057 ILD131053:ILD131057 IUZ131053:IUZ131057 JEV131053:JEV131057 JOR131053:JOR131057 JYN131053:JYN131057 KIJ131053:KIJ131057 KSF131053:KSF131057 LCB131053:LCB131057 LLX131053:LLX131057 LVT131053:LVT131057 MFP131053:MFP131057 MPL131053:MPL131057 MZH131053:MZH131057 NJD131053:NJD131057 NSZ131053:NSZ131057 OCV131053:OCV131057 OMR131053:OMR131057 OWN131053:OWN131057 PGJ131053:PGJ131057 PQF131053:PQF131057 QAB131053:QAB131057 QJX131053:QJX131057 QTT131053:QTT131057 RDP131053:RDP131057 RNL131053:RNL131057 RXH131053:RXH131057 SHD131053:SHD131057 SQZ131053:SQZ131057 TAV131053:TAV131057 TKR131053:TKR131057 TUN131053:TUN131057 UEJ131053:UEJ131057 UOF131053:UOF131057 UYB131053:UYB131057 VHX131053:VHX131057 VRT131053:VRT131057 WBP131053:WBP131057 WLL131053:WLL131057 WVH131053:WVH131057 A196589:B196593 IV196589:IV196593 SR196589:SR196593 ACN196589:ACN196593 AMJ196589:AMJ196593 AWF196589:AWF196593 BGB196589:BGB196593 BPX196589:BPX196593 BZT196589:BZT196593 CJP196589:CJP196593 CTL196589:CTL196593 DDH196589:DDH196593 DND196589:DND196593 DWZ196589:DWZ196593 EGV196589:EGV196593 EQR196589:EQR196593 FAN196589:FAN196593 FKJ196589:FKJ196593 FUF196589:FUF196593 GEB196589:GEB196593 GNX196589:GNX196593 GXT196589:GXT196593 HHP196589:HHP196593 HRL196589:HRL196593 IBH196589:IBH196593 ILD196589:ILD196593 IUZ196589:IUZ196593 JEV196589:JEV196593 JOR196589:JOR196593 JYN196589:JYN196593 KIJ196589:KIJ196593 KSF196589:KSF196593 LCB196589:LCB196593 LLX196589:LLX196593 LVT196589:LVT196593 MFP196589:MFP196593 MPL196589:MPL196593 MZH196589:MZH196593 NJD196589:NJD196593 NSZ196589:NSZ196593 OCV196589:OCV196593 OMR196589:OMR196593 OWN196589:OWN196593 PGJ196589:PGJ196593 PQF196589:PQF196593 QAB196589:QAB196593 QJX196589:QJX196593 QTT196589:QTT196593 RDP196589:RDP196593 RNL196589:RNL196593 RXH196589:RXH196593 SHD196589:SHD196593 SQZ196589:SQZ196593 TAV196589:TAV196593 TKR196589:TKR196593 TUN196589:TUN196593 UEJ196589:UEJ196593 UOF196589:UOF196593 UYB196589:UYB196593 VHX196589:VHX196593 VRT196589:VRT196593 WBP196589:WBP196593 WLL196589:WLL196593 WVH196589:WVH196593 A262125:B262129 IV262125:IV262129 SR262125:SR262129 ACN262125:ACN262129 AMJ262125:AMJ262129 AWF262125:AWF262129 BGB262125:BGB262129 BPX262125:BPX262129 BZT262125:BZT262129 CJP262125:CJP262129 CTL262125:CTL262129 DDH262125:DDH262129 DND262125:DND262129 DWZ262125:DWZ262129 EGV262125:EGV262129 EQR262125:EQR262129 FAN262125:FAN262129 FKJ262125:FKJ262129 FUF262125:FUF262129 GEB262125:GEB262129 GNX262125:GNX262129 GXT262125:GXT262129 HHP262125:HHP262129 HRL262125:HRL262129 IBH262125:IBH262129 ILD262125:ILD262129 IUZ262125:IUZ262129 JEV262125:JEV262129 JOR262125:JOR262129 JYN262125:JYN262129 KIJ262125:KIJ262129 KSF262125:KSF262129 LCB262125:LCB262129 LLX262125:LLX262129 LVT262125:LVT262129 MFP262125:MFP262129 MPL262125:MPL262129 MZH262125:MZH262129 NJD262125:NJD262129 NSZ262125:NSZ262129 OCV262125:OCV262129 OMR262125:OMR262129 OWN262125:OWN262129 PGJ262125:PGJ262129 PQF262125:PQF262129 QAB262125:QAB262129 QJX262125:QJX262129 QTT262125:QTT262129 RDP262125:RDP262129 RNL262125:RNL262129 RXH262125:RXH262129 SHD262125:SHD262129 SQZ262125:SQZ262129 TAV262125:TAV262129 TKR262125:TKR262129 TUN262125:TUN262129 UEJ262125:UEJ262129 UOF262125:UOF262129 UYB262125:UYB262129 VHX262125:VHX262129 VRT262125:VRT262129 WBP262125:WBP262129 WLL262125:WLL262129 WVH262125:WVH262129 A327661:B327665 IV327661:IV327665 SR327661:SR327665 ACN327661:ACN327665 AMJ327661:AMJ327665 AWF327661:AWF327665 BGB327661:BGB327665 BPX327661:BPX327665 BZT327661:BZT327665 CJP327661:CJP327665 CTL327661:CTL327665 DDH327661:DDH327665 DND327661:DND327665 DWZ327661:DWZ327665 EGV327661:EGV327665 EQR327661:EQR327665 FAN327661:FAN327665 FKJ327661:FKJ327665 FUF327661:FUF327665 GEB327661:GEB327665 GNX327661:GNX327665 GXT327661:GXT327665 HHP327661:HHP327665 HRL327661:HRL327665 IBH327661:IBH327665 ILD327661:ILD327665 IUZ327661:IUZ327665 JEV327661:JEV327665 JOR327661:JOR327665 JYN327661:JYN327665 KIJ327661:KIJ327665 KSF327661:KSF327665 LCB327661:LCB327665 LLX327661:LLX327665 LVT327661:LVT327665 MFP327661:MFP327665 MPL327661:MPL327665 MZH327661:MZH327665 NJD327661:NJD327665 NSZ327661:NSZ327665 OCV327661:OCV327665 OMR327661:OMR327665 OWN327661:OWN327665 PGJ327661:PGJ327665 PQF327661:PQF327665 QAB327661:QAB327665 QJX327661:QJX327665 QTT327661:QTT327665 RDP327661:RDP327665 RNL327661:RNL327665 RXH327661:RXH327665 SHD327661:SHD327665 SQZ327661:SQZ327665 TAV327661:TAV327665 TKR327661:TKR327665 TUN327661:TUN327665 UEJ327661:UEJ327665 UOF327661:UOF327665 UYB327661:UYB327665 VHX327661:VHX327665 VRT327661:VRT327665 WBP327661:WBP327665 WLL327661:WLL327665 WVH327661:WVH327665 A393197:B393201 IV393197:IV393201 SR393197:SR393201 ACN393197:ACN393201 AMJ393197:AMJ393201 AWF393197:AWF393201 BGB393197:BGB393201 BPX393197:BPX393201 BZT393197:BZT393201 CJP393197:CJP393201 CTL393197:CTL393201 DDH393197:DDH393201 DND393197:DND393201 DWZ393197:DWZ393201 EGV393197:EGV393201 EQR393197:EQR393201 FAN393197:FAN393201 FKJ393197:FKJ393201 FUF393197:FUF393201 GEB393197:GEB393201 GNX393197:GNX393201 GXT393197:GXT393201 HHP393197:HHP393201 HRL393197:HRL393201 IBH393197:IBH393201 ILD393197:ILD393201 IUZ393197:IUZ393201 JEV393197:JEV393201 JOR393197:JOR393201 JYN393197:JYN393201 KIJ393197:KIJ393201 KSF393197:KSF393201 LCB393197:LCB393201 LLX393197:LLX393201 LVT393197:LVT393201 MFP393197:MFP393201 MPL393197:MPL393201 MZH393197:MZH393201 NJD393197:NJD393201 NSZ393197:NSZ393201 OCV393197:OCV393201 OMR393197:OMR393201 OWN393197:OWN393201 PGJ393197:PGJ393201 PQF393197:PQF393201 QAB393197:QAB393201 QJX393197:QJX393201 QTT393197:QTT393201 RDP393197:RDP393201 RNL393197:RNL393201 RXH393197:RXH393201 SHD393197:SHD393201 SQZ393197:SQZ393201 TAV393197:TAV393201 TKR393197:TKR393201 TUN393197:TUN393201 UEJ393197:UEJ393201 UOF393197:UOF393201 UYB393197:UYB393201 VHX393197:VHX393201 VRT393197:VRT393201 WBP393197:WBP393201 WLL393197:WLL393201 WVH393197:WVH393201 A458733:B458737 IV458733:IV458737 SR458733:SR458737 ACN458733:ACN458737 AMJ458733:AMJ458737 AWF458733:AWF458737 BGB458733:BGB458737 BPX458733:BPX458737 BZT458733:BZT458737 CJP458733:CJP458737 CTL458733:CTL458737 DDH458733:DDH458737 DND458733:DND458737 DWZ458733:DWZ458737 EGV458733:EGV458737 EQR458733:EQR458737 FAN458733:FAN458737 FKJ458733:FKJ458737 FUF458733:FUF458737 GEB458733:GEB458737 GNX458733:GNX458737 GXT458733:GXT458737 HHP458733:HHP458737 HRL458733:HRL458737 IBH458733:IBH458737 ILD458733:ILD458737 IUZ458733:IUZ458737 JEV458733:JEV458737 JOR458733:JOR458737 JYN458733:JYN458737 KIJ458733:KIJ458737 KSF458733:KSF458737 LCB458733:LCB458737 LLX458733:LLX458737 LVT458733:LVT458737 MFP458733:MFP458737 MPL458733:MPL458737 MZH458733:MZH458737 NJD458733:NJD458737 NSZ458733:NSZ458737 OCV458733:OCV458737 OMR458733:OMR458737 OWN458733:OWN458737 PGJ458733:PGJ458737 PQF458733:PQF458737 QAB458733:QAB458737 QJX458733:QJX458737 QTT458733:QTT458737 RDP458733:RDP458737 RNL458733:RNL458737 RXH458733:RXH458737 SHD458733:SHD458737 SQZ458733:SQZ458737 TAV458733:TAV458737 TKR458733:TKR458737 TUN458733:TUN458737 UEJ458733:UEJ458737 UOF458733:UOF458737 UYB458733:UYB458737 VHX458733:VHX458737 VRT458733:VRT458737 WBP458733:WBP458737 WLL458733:WLL458737 WVH458733:WVH458737 A524269:B524273 IV524269:IV524273 SR524269:SR524273 ACN524269:ACN524273 AMJ524269:AMJ524273 AWF524269:AWF524273 BGB524269:BGB524273 BPX524269:BPX524273 BZT524269:BZT524273 CJP524269:CJP524273 CTL524269:CTL524273 DDH524269:DDH524273 DND524269:DND524273 DWZ524269:DWZ524273 EGV524269:EGV524273 EQR524269:EQR524273 FAN524269:FAN524273 FKJ524269:FKJ524273 FUF524269:FUF524273 GEB524269:GEB524273 GNX524269:GNX524273 GXT524269:GXT524273 HHP524269:HHP524273 HRL524269:HRL524273 IBH524269:IBH524273 ILD524269:ILD524273 IUZ524269:IUZ524273 JEV524269:JEV524273 JOR524269:JOR524273 JYN524269:JYN524273 KIJ524269:KIJ524273 KSF524269:KSF524273 LCB524269:LCB524273 LLX524269:LLX524273 LVT524269:LVT524273 MFP524269:MFP524273 MPL524269:MPL524273 MZH524269:MZH524273 NJD524269:NJD524273 NSZ524269:NSZ524273 OCV524269:OCV524273 OMR524269:OMR524273 OWN524269:OWN524273 PGJ524269:PGJ524273 PQF524269:PQF524273 QAB524269:QAB524273 QJX524269:QJX524273 QTT524269:QTT524273 RDP524269:RDP524273 RNL524269:RNL524273 RXH524269:RXH524273 SHD524269:SHD524273 SQZ524269:SQZ524273 TAV524269:TAV524273 TKR524269:TKR524273 TUN524269:TUN524273 UEJ524269:UEJ524273 UOF524269:UOF524273 UYB524269:UYB524273 VHX524269:VHX524273 VRT524269:VRT524273 WBP524269:WBP524273 WLL524269:WLL524273 WVH524269:WVH524273 A589805:B589809 IV589805:IV589809 SR589805:SR589809 ACN589805:ACN589809 AMJ589805:AMJ589809 AWF589805:AWF589809 BGB589805:BGB589809 BPX589805:BPX589809 BZT589805:BZT589809 CJP589805:CJP589809 CTL589805:CTL589809 DDH589805:DDH589809 DND589805:DND589809 DWZ589805:DWZ589809 EGV589805:EGV589809 EQR589805:EQR589809 FAN589805:FAN589809 FKJ589805:FKJ589809 FUF589805:FUF589809 GEB589805:GEB589809 GNX589805:GNX589809 GXT589805:GXT589809 HHP589805:HHP589809 HRL589805:HRL589809 IBH589805:IBH589809 ILD589805:ILD589809 IUZ589805:IUZ589809 JEV589805:JEV589809 JOR589805:JOR589809 JYN589805:JYN589809 KIJ589805:KIJ589809 KSF589805:KSF589809 LCB589805:LCB589809 LLX589805:LLX589809 LVT589805:LVT589809 MFP589805:MFP589809 MPL589805:MPL589809 MZH589805:MZH589809 NJD589805:NJD589809 NSZ589805:NSZ589809 OCV589805:OCV589809 OMR589805:OMR589809 OWN589805:OWN589809 PGJ589805:PGJ589809 PQF589805:PQF589809 QAB589805:QAB589809 QJX589805:QJX589809 QTT589805:QTT589809 RDP589805:RDP589809 RNL589805:RNL589809 RXH589805:RXH589809 SHD589805:SHD589809 SQZ589805:SQZ589809 TAV589805:TAV589809 TKR589805:TKR589809 TUN589805:TUN589809 UEJ589805:UEJ589809 UOF589805:UOF589809 UYB589805:UYB589809 VHX589805:VHX589809 VRT589805:VRT589809 WBP589805:WBP589809 WLL589805:WLL589809 WVH589805:WVH589809 A655341:B655345 IV655341:IV655345 SR655341:SR655345 ACN655341:ACN655345 AMJ655341:AMJ655345 AWF655341:AWF655345 BGB655341:BGB655345 BPX655341:BPX655345 BZT655341:BZT655345 CJP655341:CJP655345 CTL655341:CTL655345 DDH655341:DDH655345 DND655341:DND655345 DWZ655341:DWZ655345 EGV655341:EGV655345 EQR655341:EQR655345 FAN655341:FAN655345 FKJ655341:FKJ655345 FUF655341:FUF655345 GEB655341:GEB655345 GNX655341:GNX655345 GXT655341:GXT655345 HHP655341:HHP655345 HRL655341:HRL655345 IBH655341:IBH655345 ILD655341:ILD655345 IUZ655341:IUZ655345 JEV655341:JEV655345 JOR655341:JOR655345 JYN655341:JYN655345 KIJ655341:KIJ655345 KSF655341:KSF655345 LCB655341:LCB655345 LLX655341:LLX655345 LVT655341:LVT655345 MFP655341:MFP655345 MPL655341:MPL655345 MZH655341:MZH655345 NJD655341:NJD655345 NSZ655341:NSZ655345 OCV655341:OCV655345 OMR655341:OMR655345 OWN655341:OWN655345 PGJ655341:PGJ655345 PQF655341:PQF655345 QAB655341:QAB655345 QJX655341:QJX655345 QTT655341:QTT655345 RDP655341:RDP655345 RNL655341:RNL655345 RXH655341:RXH655345 SHD655341:SHD655345 SQZ655341:SQZ655345 TAV655341:TAV655345 TKR655341:TKR655345 TUN655341:TUN655345 UEJ655341:UEJ655345 UOF655341:UOF655345 UYB655341:UYB655345 VHX655341:VHX655345 VRT655341:VRT655345 WBP655341:WBP655345 WLL655341:WLL655345 WVH655341:WVH655345 A720877:B720881 IV720877:IV720881 SR720877:SR720881 ACN720877:ACN720881 AMJ720877:AMJ720881 AWF720877:AWF720881 BGB720877:BGB720881 BPX720877:BPX720881 BZT720877:BZT720881 CJP720877:CJP720881 CTL720877:CTL720881 DDH720877:DDH720881 DND720877:DND720881 DWZ720877:DWZ720881 EGV720877:EGV720881 EQR720877:EQR720881 FAN720877:FAN720881 FKJ720877:FKJ720881 FUF720877:FUF720881 GEB720877:GEB720881 GNX720877:GNX720881 GXT720877:GXT720881 HHP720877:HHP720881 HRL720877:HRL720881 IBH720877:IBH720881 ILD720877:ILD720881 IUZ720877:IUZ720881 JEV720877:JEV720881 JOR720877:JOR720881 JYN720877:JYN720881 KIJ720877:KIJ720881 KSF720877:KSF720881 LCB720877:LCB720881 LLX720877:LLX720881 LVT720877:LVT720881 MFP720877:MFP720881 MPL720877:MPL720881 MZH720877:MZH720881 NJD720877:NJD720881 NSZ720877:NSZ720881 OCV720877:OCV720881 OMR720877:OMR720881 OWN720877:OWN720881 PGJ720877:PGJ720881 PQF720877:PQF720881 QAB720877:QAB720881 QJX720877:QJX720881 QTT720877:QTT720881 RDP720877:RDP720881 RNL720877:RNL720881 RXH720877:RXH720881 SHD720877:SHD720881 SQZ720877:SQZ720881 TAV720877:TAV720881 TKR720877:TKR720881 TUN720877:TUN720881 UEJ720877:UEJ720881 UOF720877:UOF720881 UYB720877:UYB720881 VHX720877:VHX720881 VRT720877:VRT720881 WBP720877:WBP720881 WLL720877:WLL720881 WVH720877:WVH720881 A786413:B786417 IV786413:IV786417 SR786413:SR786417 ACN786413:ACN786417 AMJ786413:AMJ786417 AWF786413:AWF786417 BGB786413:BGB786417 BPX786413:BPX786417 BZT786413:BZT786417 CJP786413:CJP786417 CTL786413:CTL786417 DDH786413:DDH786417 DND786413:DND786417 DWZ786413:DWZ786417 EGV786413:EGV786417 EQR786413:EQR786417 FAN786413:FAN786417 FKJ786413:FKJ786417 FUF786413:FUF786417 GEB786413:GEB786417 GNX786413:GNX786417 GXT786413:GXT786417 HHP786413:HHP786417 HRL786413:HRL786417 IBH786413:IBH786417 ILD786413:ILD786417 IUZ786413:IUZ786417 JEV786413:JEV786417 JOR786413:JOR786417 JYN786413:JYN786417 KIJ786413:KIJ786417 KSF786413:KSF786417 LCB786413:LCB786417 LLX786413:LLX786417 LVT786413:LVT786417 MFP786413:MFP786417 MPL786413:MPL786417 MZH786413:MZH786417 NJD786413:NJD786417 NSZ786413:NSZ786417 OCV786413:OCV786417 OMR786413:OMR786417 OWN786413:OWN786417 PGJ786413:PGJ786417 PQF786413:PQF786417 QAB786413:QAB786417 QJX786413:QJX786417 QTT786413:QTT786417 RDP786413:RDP786417 RNL786413:RNL786417 RXH786413:RXH786417 SHD786413:SHD786417 SQZ786413:SQZ786417 TAV786413:TAV786417 TKR786413:TKR786417 TUN786413:TUN786417 UEJ786413:UEJ786417 UOF786413:UOF786417 UYB786413:UYB786417 VHX786413:VHX786417 VRT786413:VRT786417 WBP786413:WBP786417 WLL786413:WLL786417 WVH786413:WVH786417 A851949:B851953 IV851949:IV851953 SR851949:SR851953 ACN851949:ACN851953 AMJ851949:AMJ851953 AWF851949:AWF851953 BGB851949:BGB851953 BPX851949:BPX851953 BZT851949:BZT851953 CJP851949:CJP851953 CTL851949:CTL851953 DDH851949:DDH851953 DND851949:DND851953 DWZ851949:DWZ851953 EGV851949:EGV851953 EQR851949:EQR851953 FAN851949:FAN851953 FKJ851949:FKJ851953 FUF851949:FUF851953 GEB851949:GEB851953 GNX851949:GNX851953 GXT851949:GXT851953 HHP851949:HHP851953 HRL851949:HRL851953 IBH851949:IBH851953 ILD851949:ILD851953 IUZ851949:IUZ851953 JEV851949:JEV851953 JOR851949:JOR851953 JYN851949:JYN851953 KIJ851949:KIJ851953 KSF851949:KSF851953 LCB851949:LCB851953 LLX851949:LLX851953 LVT851949:LVT851953 MFP851949:MFP851953 MPL851949:MPL851953 MZH851949:MZH851953 NJD851949:NJD851953 NSZ851949:NSZ851953 OCV851949:OCV851953 OMR851949:OMR851953 OWN851949:OWN851953 PGJ851949:PGJ851953 PQF851949:PQF851953 QAB851949:QAB851953 QJX851949:QJX851953 QTT851949:QTT851953 RDP851949:RDP851953 RNL851949:RNL851953 RXH851949:RXH851953 SHD851949:SHD851953 SQZ851949:SQZ851953 TAV851949:TAV851953 TKR851949:TKR851953 TUN851949:TUN851953 UEJ851949:UEJ851953 UOF851949:UOF851953 UYB851949:UYB851953 VHX851949:VHX851953 VRT851949:VRT851953 WBP851949:WBP851953 WLL851949:WLL851953 WVH851949:WVH851953 A917485:B917489 IV917485:IV917489 SR917485:SR917489 ACN917485:ACN917489 AMJ917485:AMJ917489 AWF917485:AWF917489 BGB917485:BGB917489 BPX917485:BPX917489 BZT917485:BZT917489 CJP917485:CJP917489 CTL917485:CTL917489 DDH917485:DDH917489 DND917485:DND917489 DWZ917485:DWZ917489 EGV917485:EGV917489 EQR917485:EQR917489 FAN917485:FAN917489 FKJ917485:FKJ917489 FUF917485:FUF917489 GEB917485:GEB917489 GNX917485:GNX917489 GXT917485:GXT917489 HHP917485:HHP917489 HRL917485:HRL917489 IBH917485:IBH917489 ILD917485:ILD917489 IUZ917485:IUZ917489 JEV917485:JEV917489 JOR917485:JOR917489 JYN917485:JYN917489 KIJ917485:KIJ917489 KSF917485:KSF917489 LCB917485:LCB917489 LLX917485:LLX917489 LVT917485:LVT917489 MFP917485:MFP917489 MPL917485:MPL917489 MZH917485:MZH917489 NJD917485:NJD917489 NSZ917485:NSZ917489 OCV917485:OCV917489 OMR917485:OMR917489 OWN917485:OWN917489 PGJ917485:PGJ917489 PQF917485:PQF917489 QAB917485:QAB917489 QJX917485:QJX917489 QTT917485:QTT917489 RDP917485:RDP917489 RNL917485:RNL917489 RXH917485:RXH917489 SHD917485:SHD917489 SQZ917485:SQZ917489 TAV917485:TAV917489 TKR917485:TKR917489 TUN917485:TUN917489 UEJ917485:UEJ917489 UOF917485:UOF917489 UYB917485:UYB917489 VHX917485:VHX917489 VRT917485:VRT917489 WBP917485:WBP917489 WLL917485:WLL917489 WVH917485:WVH917489 A983021:B983025 IV983021:IV983025 SR983021:SR983025 ACN983021:ACN983025 AMJ983021:AMJ983025 AWF983021:AWF983025 BGB983021:BGB983025 BPX983021:BPX983025 BZT983021:BZT983025 CJP983021:CJP983025 CTL983021:CTL983025 DDH983021:DDH983025 DND983021:DND983025 DWZ983021:DWZ983025 EGV983021:EGV983025 EQR983021:EQR983025 FAN983021:FAN983025 FKJ983021:FKJ983025 FUF983021:FUF983025 GEB983021:GEB983025 GNX983021:GNX983025 GXT983021:GXT983025 HHP983021:HHP983025 HRL983021:HRL983025 IBH983021:IBH983025 ILD983021:ILD983025 IUZ983021:IUZ983025 JEV983021:JEV983025 JOR983021:JOR983025 JYN983021:JYN983025 KIJ983021:KIJ983025 KSF983021:KSF983025 LCB983021:LCB983025 LLX983021:LLX983025 LVT983021:LVT983025 MFP983021:MFP983025 MPL983021:MPL983025 MZH983021:MZH983025 NJD983021:NJD983025 NSZ983021:NSZ983025 OCV983021:OCV983025 OMR983021:OMR983025 OWN983021:OWN983025 PGJ983021:PGJ983025 PQF983021:PQF983025 QAB983021:QAB983025 QJX983021:QJX983025 QTT983021:QTT983025 RDP983021:RDP983025 RNL983021:RNL983025 RXH983021:RXH983025 SHD983021:SHD983025 SQZ983021:SQZ983025 TAV983021:TAV983025 TKR983021:TKR983025 TUN983021:TUN983025 UEJ983021:UEJ983025 UOF983021:UOF983025 UYB983021:UYB983025 VHX983021:VHX983025 VRT983021:VRT983025 WBP983021:WBP983025 WLL983021:WLL983025 WVH983021:WVH983025 A65536:B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A131072:B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A196608:B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A262144:B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A327680:B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A393216:B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A458752:B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A524288:B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A589824:B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A655360:B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A720896:B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A786432:B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A851968:B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A917504:B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A983040:B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A8:B9 A65540:B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76:B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612:B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48:B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84:B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20:B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56:B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92:B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28:B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64:B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900:B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36:B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72:B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508:B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44:B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8:WVH11 WLL8:WLL11 WBP8:WBP11 VRT8:VRT11 VHX8:VHX11 UYB8:UYB11 UOF8:UOF11 UEJ8:UEJ11 TUN8:TUN11 TKR8:TKR11 TAV8:TAV11 SQZ8:SQZ11 SHD8:SHD11 RXH8:RXH11 RNL8:RNL11 RDP8:RDP11 QTT8:QTT11 QJX8:QJX11 QAB8:QAB11 PQF8:PQF11 PGJ8:PGJ11 OWN8:OWN11 OMR8:OMR11 OCV8:OCV11 NSZ8:NSZ11 NJD8:NJD11 MZH8:MZH11 MPL8:MPL11 MFP8:MFP11 LVT8:LVT11 LLX8:LLX11 LCB8:LCB11 KSF8:KSF11 KIJ8:KIJ11 JYN8:JYN11 JOR8:JOR11 JEV8:JEV11 IUZ8:IUZ11 ILD8:ILD11 IBH8:IBH11 HRL8:HRL11 HHP8:HHP11 GXT8:GXT11 GNX8:GNX11 GEB8:GEB11 FUF8:FUF11 FKJ8:FKJ11 FAN8:FAN11 EQR8:EQR11 EGV8:EGV11 DWZ8:DWZ11 DND8:DND11 DDH8:DDH11 CTL8:CTL11 CJP8:CJP11 BZT8:BZT11 BPX8:BPX11 BGB8:BGB11 AWF8:AWF11 AMJ8:AMJ11 ACN8:ACN11 SR8:SR11 IV8:IV11 B10:B11" xr:uid="{00000000-0002-0000-0C00-000001000000}"/>
  </dataValidations>
  <pageMargins left="0.27559055118110237" right="0.23622047244094491" top="0.39370078740157483" bottom="0.55118110236220474" header="0.31496062992125984" footer="0.19685039370078741"/>
  <pageSetup paperSize="9" orientation="landscape" r:id="rId1"/>
  <headerFooter>
    <oddFooter xml:space="preserve">&amp;C&amp;P/&amp;N
</oddFooter>
  </headerFooter>
  <customProperties>
    <customPr name="layoutContexts" r:id="rId2"/>
  </customProperties>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22"/>
  <sheetViews>
    <sheetView showGridLines="0" zoomScaleNormal="100" zoomScaleSheetLayoutView="84" workbookViewId="0"/>
  </sheetViews>
  <sheetFormatPr defaultRowHeight="13" x14ac:dyDescent="0.2"/>
  <cols>
    <col min="1" max="1" width="3.90625" style="3" customWidth="1"/>
    <col min="2" max="2" width="29.90625" style="3" customWidth="1"/>
    <col min="3" max="3" width="5.7265625" style="8" bestFit="1" customWidth="1"/>
    <col min="4" max="5" width="12.08984375" style="3" bestFit="1" customWidth="1"/>
    <col min="6" max="8" width="11.90625" style="3" bestFit="1" customWidth="1"/>
    <col min="9" max="9" width="14.7265625" style="3" customWidth="1"/>
    <col min="10" max="10" width="22" style="3" customWidth="1"/>
    <col min="11" max="11" width="5.6328125" style="8" customWidth="1"/>
    <col min="12" max="255" width="9" style="3"/>
    <col min="256" max="256" width="71.90625" style="3" bestFit="1" customWidth="1"/>
    <col min="257" max="257" width="25.453125" style="3" bestFit="1" customWidth="1"/>
    <col min="258" max="258" width="5.7265625" style="3" bestFit="1" customWidth="1"/>
    <col min="259" max="261" width="12.08984375" style="3" bestFit="1" customWidth="1"/>
    <col min="262" max="264" width="11.90625" style="3" bestFit="1" customWidth="1"/>
    <col min="265" max="265" width="18.08984375" style="3" bestFit="1" customWidth="1"/>
    <col min="266" max="266" width="20.7265625" style="3" bestFit="1" customWidth="1"/>
    <col min="267" max="267" width="8.453125" style="3" bestFit="1" customWidth="1"/>
    <col min="268" max="511" width="9" style="3"/>
    <col min="512" max="512" width="71.90625" style="3" bestFit="1" customWidth="1"/>
    <col min="513" max="513" width="25.453125" style="3" bestFit="1" customWidth="1"/>
    <col min="514" max="514" width="5.7265625" style="3" bestFit="1" customWidth="1"/>
    <col min="515" max="517" width="12.08984375" style="3" bestFit="1" customWidth="1"/>
    <col min="518" max="520" width="11.90625" style="3" bestFit="1" customWidth="1"/>
    <col min="521" max="521" width="18.08984375" style="3" bestFit="1" customWidth="1"/>
    <col min="522" max="522" width="20.7265625" style="3" bestFit="1" customWidth="1"/>
    <col min="523" max="523" width="8.453125" style="3" bestFit="1" customWidth="1"/>
    <col min="524" max="767" width="9" style="3"/>
    <col min="768" max="768" width="71.90625" style="3" bestFit="1" customWidth="1"/>
    <col min="769" max="769" width="25.453125" style="3" bestFit="1" customWidth="1"/>
    <col min="770" max="770" width="5.7265625" style="3" bestFit="1" customWidth="1"/>
    <col min="771" max="773" width="12.08984375" style="3" bestFit="1" customWidth="1"/>
    <col min="774" max="776" width="11.90625" style="3" bestFit="1" customWidth="1"/>
    <col min="777" max="777" width="18.08984375" style="3" bestFit="1" customWidth="1"/>
    <col min="778" max="778" width="20.7265625" style="3" bestFit="1" customWidth="1"/>
    <col min="779" max="779" width="8.453125" style="3" bestFit="1" customWidth="1"/>
    <col min="780" max="1023" width="9" style="3"/>
    <col min="1024" max="1024" width="71.90625" style="3" bestFit="1" customWidth="1"/>
    <col min="1025" max="1025" width="25.453125" style="3" bestFit="1" customWidth="1"/>
    <col min="1026" max="1026" width="5.7265625" style="3" bestFit="1" customWidth="1"/>
    <col min="1027" max="1029" width="12.08984375" style="3" bestFit="1" customWidth="1"/>
    <col min="1030" max="1032" width="11.90625" style="3" bestFit="1" customWidth="1"/>
    <col min="1033" max="1033" width="18.08984375" style="3" bestFit="1" customWidth="1"/>
    <col min="1034" max="1034" width="20.7265625" style="3" bestFit="1" customWidth="1"/>
    <col min="1035" max="1035" width="8.453125" style="3" bestFit="1" customWidth="1"/>
    <col min="1036" max="1279" width="9" style="3"/>
    <col min="1280" max="1280" width="71.90625" style="3" bestFit="1" customWidth="1"/>
    <col min="1281" max="1281" width="25.453125" style="3" bestFit="1" customWidth="1"/>
    <col min="1282" max="1282" width="5.7265625" style="3" bestFit="1" customWidth="1"/>
    <col min="1283" max="1285" width="12.08984375" style="3" bestFit="1" customWidth="1"/>
    <col min="1286" max="1288" width="11.90625" style="3" bestFit="1" customWidth="1"/>
    <col min="1289" max="1289" width="18.08984375" style="3" bestFit="1" customWidth="1"/>
    <col min="1290" max="1290" width="20.7265625" style="3" bestFit="1" customWidth="1"/>
    <col min="1291" max="1291" width="8.453125" style="3" bestFit="1" customWidth="1"/>
    <col min="1292" max="1535" width="9" style="3"/>
    <col min="1536" max="1536" width="71.90625" style="3" bestFit="1" customWidth="1"/>
    <col min="1537" max="1537" width="25.453125" style="3" bestFit="1" customWidth="1"/>
    <col min="1538" max="1538" width="5.7265625" style="3" bestFit="1" customWidth="1"/>
    <col min="1539" max="1541" width="12.08984375" style="3" bestFit="1" customWidth="1"/>
    <col min="1542" max="1544" width="11.90625" style="3" bestFit="1" customWidth="1"/>
    <col min="1545" max="1545" width="18.08984375" style="3" bestFit="1" customWidth="1"/>
    <col min="1546" max="1546" width="20.7265625" style="3" bestFit="1" customWidth="1"/>
    <col min="1547" max="1547" width="8.453125" style="3" bestFit="1" customWidth="1"/>
    <col min="1548" max="1791" width="9" style="3"/>
    <col min="1792" max="1792" width="71.90625" style="3" bestFit="1" customWidth="1"/>
    <col min="1793" max="1793" width="25.453125" style="3" bestFit="1" customWidth="1"/>
    <col min="1794" max="1794" width="5.7265625" style="3" bestFit="1" customWidth="1"/>
    <col min="1795" max="1797" width="12.08984375" style="3" bestFit="1" customWidth="1"/>
    <col min="1798" max="1800" width="11.90625" style="3" bestFit="1" customWidth="1"/>
    <col min="1801" max="1801" width="18.08984375" style="3" bestFit="1" customWidth="1"/>
    <col min="1802" max="1802" width="20.7265625" style="3" bestFit="1" customWidth="1"/>
    <col min="1803" max="1803" width="8.453125" style="3" bestFit="1" customWidth="1"/>
    <col min="1804" max="2047" width="9" style="3"/>
    <col min="2048" max="2048" width="71.90625" style="3" bestFit="1" customWidth="1"/>
    <col min="2049" max="2049" width="25.453125" style="3" bestFit="1" customWidth="1"/>
    <col min="2050" max="2050" width="5.7265625" style="3" bestFit="1" customWidth="1"/>
    <col min="2051" max="2053" width="12.08984375" style="3" bestFit="1" customWidth="1"/>
    <col min="2054" max="2056" width="11.90625" style="3" bestFit="1" customWidth="1"/>
    <col min="2057" max="2057" width="18.08984375" style="3" bestFit="1" customWidth="1"/>
    <col min="2058" max="2058" width="20.7265625" style="3" bestFit="1" customWidth="1"/>
    <col min="2059" max="2059" width="8.453125" style="3" bestFit="1" customWidth="1"/>
    <col min="2060" max="2303" width="9" style="3"/>
    <col min="2304" max="2304" width="71.90625" style="3" bestFit="1" customWidth="1"/>
    <col min="2305" max="2305" width="25.453125" style="3" bestFit="1" customWidth="1"/>
    <col min="2306" max="2306" width="5.7265625" style="3" bestFit="1" customWidth="1"/>
    <col min="2307" max="2309" width="12.08984375" style="3" bestFit="1" customWidth="1"/>
    <col min="2310" max="2312" width="11.90625" style="3" bestFit="1" customWidth="1"/>
    <col min="2313" max="2313" width="18.08984375" style="3" bestFit="1" customWidth="1"/>
    <col min="2314" max="2314" width="20.7265625" style="3" bestFit="1" customWidth="1"/>
    <col min="2315" max="2315" width="8.453125" style="3" bestFit="1" customWidth="1"/>
    <col min="2316" max="2559" width="9" style="3"/>
    <col min="2560" max="2560" width="71.90625" style="3" bestFit="1" customWidth="1"/>
    <col min="2561" max="2561" width="25.453125" style="3" bestFit="1" customWidth="1"/>
    <col min="2562" max="2562" width="5.7265625" style="3" bestFit="1" customWidth="1"/>
    <col min="2563" max="2565" width="12.08984375" style="3" bestFit="1" customWidth="1"/>
    <col min="2566" max="2568" width="11.90625" style="3" bestFit="1" customWidth="1"/>
    <col min="2569" max="2569" width="18.08984375" style="3" bestFit="1" customWidth="1"/>
    <col min="2570" max="2570" width="20.7265625" style="3" bestFit="1" customWidth="1"/>
    <col min="2571" max="2571" width="8.453125" style="3" bestFit="1" customWidth="1"/>
    <col min="2572" max="2815" width="9" style="3"/>
    <col min="2816" max="2816" width="71.90625" style="3" bestFit="1" customWidth="1"/>
    <col min="2817" max="2817" width="25.453125" style="3" bestFit="1" customWidth="1"/>
    <col min="2818" max="2818" width="5.7265625" style="3" bestFit="1" customWidth="1"/>
    <col min="2819" max="2821" width="12.08984375" style="3" bestFit="1" customWidth="1"/>
    <col min="2822" max="2824" width="11.90625" style="3" bestFit="1" customWidth="1"/>
    <col min="2825" max="2825" width="18.08984375" style="3" bestFit="1" customWidth="1"/>
    <col min="2826" max="2826" width="20.7265625" style="3" bestFit="1" customWidth="1"/>
    <col min="2827" max="2827" width="8.453125" style="3" bestFit="1" customWidth="1"/>
    <col min="2828" max="3071" width="9" style="3"/>
    <col min="3072" max="3072" width="71.90625" style="3" bestFit="1" customWidth="1"/>
    <col min="3073" max="3073" width="25.453125" style="3" bestFit="1" customWidth="1"/>
    <col min="3074" max="3074" width="5.7265625" style="3" bestFit="1" customWidth="1"/>
    <col min="3075" max="3077" width="12.08984375" style="3" bestFit="1" customWidth="1"/>
    <col min="3078" max="3080" width="11.90625" style="3" bestFit="1" customWidth="1"/>
    <col min="3081" max="3081" width="18.08984375" style="3" bestFit="1" customWidth="1"/>
    <col min="3082" max="3082" width="20.7265625" style="3" bestFit="1" customWidth="1"/>
    <col min="3083" max="3083" width="8.453125" style="3" bestFit="1" customWidth="1"/>
    <col min="3084" max="3327" width="9" style="3"/>
    <col min="3328" max="3328" width="71.90625" style="3" bestFit="1" customWidth="1"/>
    <col min="3329" max="3329" width="25.453125" style="3" bestFit="1" customWidth="1"/>
    <col min="3330" max="3330" width="5.7265625" style="3" bestFit="1" customWidth="1"/>
    <col min="3331" max="3333" width="12.08984375" style="3" bestFit="1" customWidth="1"/>
    <col min="3334" max="3336" width="11.90625" style="3" bestFit="1" customWidth="1"/>
    <col min="3337" max="3337" width="18.08984375" style="3" bestFit="1" customWidth="1"/>
    <col min="3338" max="3338" width="20.7265625" style="3" bestFit="1" customWidth="1"/>
    <col min="3339" max="3339" width="8.453125" style="3" bestFit="1" customWidth="1"/>
    <col min="3340" max="3583" width="9" style="3"/>
    <col min="3584" max="3584" width="71.90625" style="3" bestFit="1" customWidth="1"/>
    <col min="3585" max="3585" width="25.453125" style="3" bestFit="1" customWidth="1"/>
    <col min="3586" max="3586" width="5.7265625" style="3" bestFit="1" customWidth="1"/>
    <col min="3587" max="3589" width="12.08984375" style="3" bestFit="1" customWidth="1"/>
    <col min="3590" max="3592" width="11.90625" style="3" bestFit="1" customWidth="1"/>
    <col min="3593" max="3593" width="18.08984375" style="3" bestFit="1" customWidth="1"/>
    <col min="3594" max="3594" width="20.7265625" style="3" bestFit="1" customWidth="1"/>
    <col min="3595" max="3595" width="8.453125" style="3" bestFit="1" customWidth="1"/>
    <col min="3596" max="3839" width="9" style="3"/>
    <col min="3840" max="3840" width="71.90625" style="3" bestFit="1" customWidth="1"/>
    <col min="3841" max="3841" width="25.453125" style="3" bestFit="1" customWidth="1"/>
    <col min="3842" max="3842" width="5.7265625" style="3" bestFit="1" customWidth="1"/>
    <col min="3843" max="3845" width="12.08984375" style="3" bestFit="1" customWidth="1"/>
    <col min="3846" max="3848" width="11.90625" style="3" bestFit="1" customWidth="1"/>
    <col min="3849" max="3849" width="18.08984375" style="3" bestFit="1" customWidth="1"/>
    <col min="3850" max="3850" width="20.7265625" style="3" bestFit="1" customWidth="1"/>
    <col min="3851" max="3851" width="8.453125" style="3" bestFit="1" customWidth="1"/>
    <col min="3852" max="4095" width="9" style="3"/>
    <col min="4096" max="4096" width="71.90625" style="3" bestFit="1" customWidth="1"/>
    <col min="4097" max="4097" width="25.453125" style="3" bestFit="1" customWidth="1"/>
    <col min="4098" max="4098" width="5.7265625" style="3" bestFit="1" customWidth="1"/>
    <col min="4099" max="4101" width="12.08984375" style="3" bestFit="1" customWidth="1"/>
    <col min="4102" max="4104" width="11.90625" style="3" bestFit="1" customWidth="1"/>
    <col min="4105" max="4105" width="18.08984375" style="3" bestFit="1" customWidth="1"/>
    <col min="4106" max="4106" width="20.7265625" style="3" bestFit="1" customWidth="1"/>
    <col min="4107" max="4107" width="8.453125" style="3" bestFit="1" customWidth="1"/>
    <col min="4108" max="4351" width="9" style="3"/>
    <col min="4352" max="4352" width="71.90625" style="3" bestFit="1" customWidth="1"/>
    <col min="4353" max="4353" width="25.453125" style="3" bestFit="1" customWidth="1"/>
    <col min="4354" max="4354" width="5.7265625" style="3" bestFit="1" customWidth="1"/>
    <col min="4355" max="4357" width="12.08984375" style="3" bestFit="1" customWidth="1"/>
    <col min="4358" max="4360" width="11.90625" style="3" bestFit="1" customWidth="1"/>
    <col min="4361" max="4361" width="18.08984375" style="3" bestFit="1" customWidth="1"/>
    <col min="4362" max="4362" width="20.7265625" style="3" bestFit="1" customWidth="1"/>
    <col min="4363" max="4363" width="8.453125" style="3" bestFit="1" customWidth="1"/>
    <col min="4364" max="4607" width="9" style="3"/>
    <col min="4608" max="4608" width="71.90625" style="3" bestFit="1" customWidth="1"/>
    <col min="4609" max="4609" width="25.453125" style="3" bestFit="1" customWidth="1"/>
    <col min="4610" max="4610" width="5.7265625" style="3" bestFit="1" customWidth="1"/>
    <col min="4611" max="4613" width="12.08984375" style="3" bestFit="1" customWidth="1"/>
    <col min="4614" max="4616" width="11.90625" style="3" bestFit="1" customWidth="1"/>
    <col min="4617" max="4617" width="18.08984375" style="3" bestFit="1" customWidth="1"/>
    <col min="4618" max="4618" width="20.7265625" style="3" bestFit="1" customWidth="1"/>
    <col min="4619" max="4619" width="8.453125" style="3" bestFit="1" customWidth="1"/>
    <col min="4620" max="4863" width="9" style="3"/>
    <col min="4864" max="4864" width="71.90625" style="3" bestFit="1" customWidth="1"/>
    <col min="4865" max="4865" width="25.453125" style="3" bestFit="1" customWidth="1"/>
    <col min="4866" max="4866" width="5.7265625" style="3" bestFit="1" customWidth="1"/>
    <col min="4867" max="4869" width="12.08984375" style="3" bestFit="1" customWidth="1"/>
    <col min="4870" max="4872" width="11.90625" style="3" bestFit="1" customWidth="1"/>
    <col min="4873" max="4873" width="18.08984375" style="3" bestFit="1" customWidth="1"/>
    <col min="4874" max="4874" width="20.7265625" style="3" bestFit="1" customWidth="1"/>
    <col min="4875" max="4875" width="8.453125" style="3" bestFit="1" customWidth="1"/>
    <col min="4876" max="5119" width="9" style="3"/>
    <col min="5120" max="5120" width="71.90625" style="3" bestFit="1" customWidth="1"/>
    <col min="5121" max="5121" width="25.453125" style="3" bestFit="1" customWidth="1"/>
    <col min="5122" max="5122" width="5.7265625" style="3" bestFit="1" customWidth="1"/>
    <col min="5123" max="5125" width="12.08984375" style="3" bestFit="1" customWidth="1"/>
    <col min="5126" max="5128" width="11.90625" style="3" bestFit="1" customWidth="1"/>
    <col min="5129" max="5129" width="18.08984375" style="3" bestFit="1" customWidth="1"/>
    <col min="5130" max="5130" width="20.7265625" style="3" bestFit="1" customWidth="1"/>
    <col min="5131" max="5131" width="8.453125" style="3" bestFit="1" customWidth="1"/>
    <col min="5132" max="5375" width="9" style="3"/>
    <col min="5376" max="5376" width="71.90625" style="3" bestFit="1" customWidth="1"/>
    <col min="5377" max="5377" width="25.453125" style="3" bestFit="1" customWidth="1"/>
    <col min="5378" max="5378" width="5.7265625" style="3" bestFit="1" customWidth="1"/>
    <col min="5379" max="5381" width="12.08984375" style="3" bestFit="1" customWidth="1"/>
    <col min="5382" max="5384" width="11.90625" style="3" bestFit="1" customWidth="1"/>
    <col min="5385" max="5385" width="18.08984375" style="3" bestFit="1" customWidth="1"/>
    <col min="5386" max="5386" width="20.7265625" style="3" bestFit="1" customWidth="1"/>
    <col min="5387" max="5387" width="8.453125" style="3" bestFit="1" customWidth="1"/>
    <col min="5388" max="5631" width="9" style="3"/>
    <col min="5632" max="5632" width="71.90625" style="3" bestFit="1" customWidth="1"/>
    <col min="5633" max="5633" width="25.453125" style="3" bestFit="1" customWidth="1"/>
    <col min="5634" max="5634" width="5.7265625" style="3" bestFit="1" customWidth="1"/>
    <col min="5635" max="5637" width="12.08984375" style="3" bestFit="1" customWidth="1"/>
    <col min="5638" max="5640" width="11.90625" style="3" bestFit="1" customWidth="1"/>
    <col min="5641" max="5641" width="18.08984375" style="3" bestFit="1" customWidth="1"/>
    <col min="5642" max="5642" width="20.7265625" style="3" bestFit="1" customWidth="1"/>
    <col min="5643" max="5643" width="8.453125" style="3" bestFit="1" customWidth="1"/>
    <col min="5644" max="5887" width="9" style="3"/>
    <col min="5888" max="5888" width="71.90625" style="3" bestFit="1" customWidth="1"/>
    <col min="5889" max="5889" width="25.453125" style="3" bestFit="1" customWidth="1"/>
    <col min="5890" max="5890" width="5.7265625" style="3" bestFit="1" customWidth="1"/>
    <col min="5891" max="5893" width="12.08984375" style="3" bestFit="1" customWidth="1"/>
    <col min="5894" max="5896" width="11.90625" style="3" bestFit="1" customWidth="1"/>
    <col min="5897" max="5897" width="18.08984375" style="3" bestFit="1" customWidth="1"/>
    <col min="5898" max="5898" width="20.7265625" style="3" bestFit="1" customWidth="1"/>
    <col min="5899" max="5899" width="8.453125" style="3" bestFit="1" customWidth="1"/>
    <col min="5900" max="6143" width="9" style="3"/>
    <col min="6144" max="6144" width="71.90625" style="3" bestFit="1" customWidth="1"/>
    <col min="6145" max="6145" width="25.453125" style="3" bestFit="1" customWidth="1"/>
    <col min="6146" max="6146" width="5.7265625" style="3" bestFit="1" customWidth="1"/>
    <col min="6147" max="6149" width="12.08984375" style="3" bestFit="1" customWidth="1"/>
    <col min="6150" max="6152" width="11.90625" style="3" bestFit="1" customWidth="1"/>
    <col min="6153" max="6153" width="18.08984375" style="3" bestFit="1" customWidth="1"/>
    <col min="6154" max="6154" width="20.7265625" style="3" bestFit="1" customWidth="1"/>
    <col min="6155" max="6155" width="8.453125" style="3" bestFit="1" customWidth="1"/>
    <col min="6156" max="6399" width="9" style="3"/>
    <col min="6400" max="6400" width="71.90625" style="3" bestFit="1" customWidth="1"/>
    <col min="6401" max="6401" width="25.453125" style="3" bestFit="1" customWidth="1"/>
    <col min="6402" max="6402" width="5.7265625" style="3" bestFit="1" customWidth="1"/>
    <col min="6403" max="6405" width="12.08984375" style="3" bestFit="1" customWidth="1"/>
    <col min="6406" max="6408" width="11.90625" style="3" bestFit="1" customWidth="1"/>
    <col min="6409" max="6409" width="18.08984375" style="3" bestFit="1" customWidth="1"/>
    <col min="6410" max="6410" width="20.7265625" style="3" bestFit="1" customWidth="1"/>
    <col min="6411" max="6411" width="8.453125" style="3" bestFit="1" customWidth="1"/>
    <col min="6412" max="6655" width="9" style="3"/>
    <col min="6656" max="6656" width="71.90625" style="3" bestFit="1" customWidth="1"/>
    <col min="6657" max="6657" width="25.453125" style="3" bestFit="1" customWidth="1"/>
    <col min="6658" max="6658" width="5.7265625" style="3" bestFit="1" customWidth="1"/>
    <col min="6659" max="6661" width="12.08984375" style="3" bestFit="1" customWidth="1"/>
    <col min="6662" max="6664" width="11.90625" style="3" bestFit="1" customWidth="1"/>
    <col min="6665" max="6665" width="18.08984375" style="3" bestFit="1" customWidth="1"/>
    <col min="6666" max="6666" width="20.7265625" style="3" bestFit="1" customWidth="1"/>
    <col min="6667" max="6667" width="8.453125" style="3" bestFit="1" customWidth="1"/>
    <col min="6668" max="6911" width="9" style="3"/>
    <col min="6912" max="6912" width="71.90625" style="3" bestFit="1" customWidth="1"/>
    <col min="6913" max="6913" width="25.453125" style="3" bestFit="1" customWidth="1"/>
    <col min="6914" max="6914" width="5.7265625" style="3" bestFit="1" customWidth="1"/>
    <col min="6915" max="6917" width="12.08984375" style="3" bestFit="1" customWidth="1"/>
    <col min="6918" max="6920" width="11.90625" style="3" bestFit="1" customWidth="1"/>
    <col min="6921" max="6921" width="18.08984375" style="3" bestFit="1" customWidth="1"/>
    <col min="6922" max="6922" width="20.7265625" style="3" bestFit="1" customWidth="1"/>
    <col min="6923" max="6923" width="8.453125" style="3" bestFit="1" customWidth="1"/>
    <col min="6924" max="7167" width="9" style="3"/>
    <col min="7168" max="7168" width="71.90625" style="3" bestFit="1" customWidth="1"/>
    <col min="7169" max="7169" width="25.453125" style="3" bestFit="1" customWidth="1"/>
    <col min="7170" max="7170" width="5.7265625" style="3" bestFit="1" customWidth="1"/>
    <col min="7171" max="7173" width="12.08984375" style="3" bestFit="1" customWidth="1"/>
    <col min="7174" max="7176" width="11.90625" style="3" bestFit="1" customWidth="1"/>
    <col min="7177" max="7177" width="18.08984375" style="3" bestFit="1" customWidth="1"/>
    <col min="7178" max="7178" width="20.7265625" style="3" bestFit="1" customWidth="1"/>
    <col min="7179" max="7179" width="8.453125" style="3" bestFit="1" customWidth="1"/>
    <col min="7180" max="7423" width="9" style="3"/>
    <col min="7424" max="7424" width="71.90625" style="3" bestFit="1" customWidth="1"/>
    <col min="7425" max="7425" width="25.453125" style="3" bestFit="1" customWidth="1"/>
    <col min="7426" max="7426" width="5.7265625" style="3" bestFit="1" customWidth="1"/>
    <col min="7427" max="7429" width="12.08984375" style="3" bestFit="1" customWidth="1"/>
    <col min="7430" max="7432" width="11.90625" style="3" bestFit="1" customWidth="1"/>
    <col min="7433" max="7433" width="18.08984375" style="3" bestFit="1" customWidth="1"/>
    <col min="7434" max="7434" width="20.7265625" style="3" bestFit="1" customWidth="1"/>
    <col min="7435" max="7435" width="8.453125" style="3" bestFit="1" customWidth="1"/>
    <col min="7436" max="7679" width="9" style="3"/>
    <col min="7680" max="7680" width="71.90625" style="3" bestFit="1" customWidth="1"/>
    <col min="7681" max="7681" width="25.453125" style="3" bestFit="1" customWidth="1"/>
    <col min="7682" max="7682" width="5.7265625" style="3" bestFit="1" customWidth="1"/>
    <col min="7683" max="7685" width="12.08984375" style="3" bestFit="1" customWidth="1"/>
    <col min="7686" max="7688" width="11.90625" style="3" bestFit="1" customWidth="1"/>
    <col min="7689" max="7689" width="18.08984375" style="3" bestFit="1" customWidth="1"/>
    <col min="7690" max="7690" width="20.7265625" style="3" bestFit="1" customWidth="1"/>
    <col min="7691" max="7691" width="8.453125" style="3" bestFit="1" customWidth="1"/>
    <col min="7692" max="7935" width="9" style="3"/>
    <col min="7936" max="7936" width="71.90625" style="3" bestFit="1" customWidth="1"/>
    <col min="7937" max="7937" width="25.453125" style="3" bestFit="1" customWidth="1"/>
    <col min="7938" max="7938" width="5.7265625" style="3" bestFit="1" customWidth="1"/>
    <col min="7939" max="7941" width="12.08984375" style="3" bestFit="1" customWidth="1"/>
    <col min="7942" max="7944" width="11.90625" style="3" bestFit="1" customWidth="1"/>
    <col min="7945" max="7945" width="18.08984375" style="3" bestFit="1" customWidth="1"/>
    <col min="7946" max="7946" width="20.7265625" style="3" bestFit="1" customWidth="1"/>
    <col min="7947" max="7947" width="8.453125" style="3" bestFit="1" customWidth="1"/>
    <col min="7948" max="8191" width="9" style="3"/>
    <col min="8192" max="8192" width="71.90625" style="3" bestFit="1" customWidth="1"/>
    <col min="8193" max="8193" width="25.453125" style="3" bestFit="1" customWidth="1"/>
    <col min="8194" max="8194" width="5.7265625" style="3" bestFit="1" customWidth="1"/>
    <col min="8195" max="8197" width="12.08984375" style="3" bestFit="1" customWidth="1"/>
    <col min="8198" max="8200" width="11.90625" style="3" bestFit="1" customWidth="1"/>
    <col min="8201" max="8201" width="18.08984375" style="3" bestFit="1" customWidth="1"/>
    <col min="8202" max="8202" width="20.7265625" style="3" bestFit="1" customWidth="1"/>
    <col min="8203" max="8203" width="8.453125" style="3" bestFit="1" customWidth="1"/>
    <col min="8204" max="8447" width="9" style="3"/>
    <col min="8448" max="8448" width="71.90625" style="3" bestFit="1" customWidth="1"/>
    <col min="8449" max="8449" width="25.453125" style="3" bestFit="1" customWidth="1"/>
    <col min="8450" max="8450" width="5.7265625" style="3" bestFit="1" customWidth="1"/>
    <col min="8451" max="8453" width="12.08984375" style="3" bestFit="1" customWidth="1"/>
    <col min="8454" max="8456" width="11.90625" style="3" bestFit="1" customWidth="1"/>
    <col min="8457" max="8457" width="18.08984375" style="3" bestFit="1" customWidth="1"/>
    <col min="8458" max="8458" width="20.7265625" style="3" bestFit="1" customWidth="1"/>
    <col min="8459" max="8459" width="8.453125" style="3" bestFit="1" customWidth="1"/>
    <col min="8460" max="8703" width="9" style="3"/>
    <col min="8704" max="8704" width="71.90625" style="3" bestFit="1" customWidth="1"/>
    <col min="8705" max="8705" width="25.453125" style="3" bestFit="1" customWidth="1"/>
    <col min="8706" max="8706" width="5.7265625" style="3" bestFit="1" customWidth="1"/>
    <col min="8707" max="8709" width="12.08984375" style="3" bestFit="1" customWidth="1"/>
    <col min="8710" max="8712" width="11.90625" style="3" bestFit="1" customWidth="1"/>
    <col min="8713" max="8713" width="18.08984375" style="3" bestFit="1" customWidth="1"/>
    <col min="8714" max="8714" width="20.7265625" style="3" bestFit="1" customWidth="1"/>
    <col min="8715" max="8715" width="8.453125" style="3" bestFit="1" customWidth="1"/>
    <col min="8716" max="8959" width="9" style="3"/>
    <col min="8960" max="8960" width="71.90625" style="3" bestFit="1" customWidth="1"/>
    <col min="8961" max="8961" width="25.453125" style="3" bestFit="1" customWidth="1"/>
    <col min="8962" max="8962" width="5.7265625" style="3" bestFit="1" customWidth="1"/>
    <col min="8963" max="8965" width="12.08984375" style="3" bestFit="1" customWidth="1"/>
    <col min="8966" max="8968" width="11.90625" style="3" bestFit="1" customWidth="1"/>
    <col min="8969" max="8969" width="18.08984375" style="3" bestFit="1" customWidth="1"/>
    <col min="8970" max="8970" width="20.7265625" style="3" bestFit="1" customWidth="1"/>
    <col min="8971" max="8971" width="8.453125" style="3" bestFit="1" customWidth="1"/>
    <col min="8972" max="9215" width="9" style="3"/>
    <col min="9216" max="9216" width="71.90625" style="3" bestFit="1" customWidth="1"/>
    <col min="9217" max="9217" width="25.453125" style="3" bestFit="1" customWidth="1"/>
    <col min="9218" max="9218" width="5.7265625" style="3" bestFit="1" customWidth="1"/>
    <col min="9219" max="9221" width="12.08984375" style="3" bestFit="1" customWidth="1"/>
    <col min="9222" max="9224" width="11.90625" style="3" bestFit="1" customWidth="1"/>
    <col min="9225" max="9225" width="18.08984375" style="3" bestFit="1" customWidth="1"/>
    <col min="9226" max="9226" width="20.7265625" style="3" bestFit="1" customWidth="1"/>
    <col min="9227" max="9227" width="8.453125" style="3" bestFit="1" customWidth="1"/>
    <col min="9228" max="9471" width="9" style="3"/>
    <col min="9472" max="9472" width="71.90625" style="3" bestFit="1" customWidth="1"/>
    <col min="9473" max="9473" width="25.453125" style="3" bestFit="1" customWidth="1"/>
    <col min="9474" max="9474" width="5.7265625" style="3" bestFit="1" customWidth="1"/>
    <col min="9475" max="9477" width="12.08984375" style="3" bestFit="1" customWidth="1"/>
    <col min="9478" max="9480" width="11.90625" style="3" bestFit="1" customWidth="1"/>
    <col min="9481" max="9481" width="18.08984375" style="3" bestFit="1" customWidth="1"/>
    <col min="9482" max="9482" width="20.7265625" style="3" bestFit="1" customWidth="1"/>
    <col min="9483" max="9483" width="8.453125" style="3" bestFit="1" customWidth="1"/>
    <col min="9484" max="9727" width="9" style="3"/>
    <col min="9728" max="9728" width="71.90625" style="3" bestFit="1" customWidth="1"/>
    <col min="9729" max="9729" width="25.453125" style="3" bestFit="1" customWidth="1"/>
    <col min="9730" max="9730" width="5.7265625" style="3" bestFit="1" customWidth="1"/>
    <col min="9731" max="9733" width="12.08984375" style="3" bestFit="1" customWidth="1"/>
    <col min="9734" max="9736" width="11.90625" style="3" bestFit="1" customWidth="1"/>
    <col min="9737" max="9737" width="18.08984375" style="3" bestFit="1" customWidth="1"/>
    <col min="9738" max="9738" width="20.7265625" style="3" bestFit="1" customWidth="1"/>
    <col min="9739" max="9739" width="8.453125" style="3" bestFit="1" customWidth="1"/>
    <col min="9740" max="9983" width="9" style="3"/>
    <col min="9984" max="9984" width="71.90625" style="3" bestFit="1" customWidth="1"/>
    <col min="9985" max="9985" width="25.453125" style="3" bestFit="1" customWidth="1"/>
    <col min="9986" max="9986" width="5.7265625" style="3" bestFit="1" customWidth="1"/>
    <col min="9987" max="9989" width="12.08984375" style="3" bestFit="1" customWidth="1"/>
    <col min="9990" max="9992" width="11.90625" style="3" bestFit="1" customWidth="1"/>
    <col min="9993" max="9993" width="18.08984375" style="3" bestFit="1" customWidth="1"/>
    <col min="9994" max="9994" width="20.7265625" style="3" bestFit="1" customWidth="1"/>
    <col min="9995" max="9995" width="8.453125" style="3" bestFit="1" customWidth="1"/>
    <col min="9996" max="10239" width="9" style="3"/>
    <col min="10240" max="10240" width="71.90625" style="3" bestFit="1" customWidth="1"/>
    <col min="10241" max="10241" width="25.453125" style="3" bestFit="1" customWidth="1"/>
    <col min="10242" max="10242" width="5.7265625" style="3" bestFit="1" customWidth="1"/>
    <col min="10243" max="10245" width="12.08984375" style="3" bestFit="1" customWidth="1"/>
    <col min="10246" max="10248" width="11.90625" style="3" bestFit="1" customWidth="1"/>
    <col min="10249" max="10249" width="18.08984375" style="3" bestFit="1" customWidth="1"/>
    <col min="10250" max="10250" width="20.7265625" style="3" bestFit="1" customWidth="1"/>
    <col min="10251" max="10251" width="8.453125" style="3" bestFit="1" customWidth="1"/>
    <col min="10252" max="10495" width="9" style="3"/>
    <col min="10496" max="10496" width="71.90625" style="3" bestFit="1" customWidth="1"/>
    <col min="10497" max="10497" width="25.453125" style="3" bestFit="1" customWidth="1"/>
    <col min="10498" max="10498" width="5.7265625" style="3" bestFit="1" customWidth="1"/>
    <col min="10499" max="10501" width="12.08984375" style="3" bestFit="1" customWidth="1"/>
    <col min="10502" max="10504" width="11.90625" style="3" bestFit="1" customWidth="1"/>
    <col min="10505" max="10505" width="18.08984375" style="3" bestFit="1" customWidth="1"/>
    <col min="10506" max="10506" width="20.7265625" style="3" bestFit="1" customWidth="1"/>
    <col min="10507" max="10507" width="8.453125" style="3" bestFit="1" customWidth="1"/>
    <col min="10508" max="10751" width="9" style="3"/>
    <col min="10752" max="10752" width="71.90625" style="3" bestFit="1" customWidth="1"/>
    <col min="10753" max="10753" width="25.453125" style="3" bestFit="1" customWidth="1"/>
    <col min="10754" max="10754" width="5.7265625" style="3" bestFit="1" customWidth="1"/>
    <col min="10755" max="10757" width="12.08984375" style="3" bestFit="1" customWidth="1"/>
    <col min="10758" max="10760" width="11.90625" style="3" bestFit="1" customWidth="1"/>
    <col min="10761" max="10761" width="18.08984375" style="3" bestFit="1" customWidth="1"/>
    <col min="10762" max="10762" width="20.7265625" style="3" bestFit="1" customWidth="1"/>
    <col min="10763" max="10763" width="8.453125" style="3" bestFit="1" customWidth="1"/>
    <col min="10764" max="11007" width="9" style="3"/>
    <col min="11008" max="11008" width="71.90625" style="3" bestFit="1" customWidth="1"/>
    <col min="11009" max="11009" width="25.453125" style="3" bestFit="1" customWidth="1"/>
    <col min="11010" max="11010" width="5.7265625" style="3" bestFit="1" customWidth="1"/>
    <col min="11011" max="11013" width="12.08984375" style="3" bestFit="1" customWidth="1"/>
    <col min="11014" max="11016" width="11.90625" style="3" bestFit="1" customWidth="1"/>
    <col min="11017" max="11017" width="18.08984375" style="3" bestFit="1" customWidth="1"/>
    <col min="11018" max="11018" width="20.7265625" style="3" bestFit="1" customWidth="1"/>
    <col min="11019" max="11019" width="8.453125" style="3" bestFit="1" customWidth="1"/>
    <col min="11020" max="11263" width="9" style="3"/>
    <col min="11264" max="11264" width="71.90625" style="3" bestFit="1" customWidth="1"/>
    <col min="11265" max="11265" width="25.453125" style="3" bestFit="1" customWidth="1"/>
    <col min="11266" max="11266" width="5.7265625" style="3" bestFit="1" customWidth="1"/>
    <col min="11267" max="11269" width="12.08984375" style="3" bestFit="1" customWidth="1"/>
    <col min="11270" max="11272" width="11.90625" style="3" bestFit="1" customWidth="1"/>
    <col min="11273" max="11273" width="18.08984375" style="3" bestFit="1" customWidth="1"/>
    <col min="11274" max="11274" width="20.7265625" style="3" bestFit="1" customWidth="1"/>
    <col min="11275" max="11275" width="8.453125" style="3" bestFit="1" customWidth="1"/>
    <col min="11276" max="11519" width="9" style="3"/>
    <col min="11520" max="11520" width="71.90625" style="3" bestFit="1" customWidth="1"/>
    <col min="11521" max="11521" width="25.453125" style="3" bestFit="1" customWidth="1"/>
    <col min="11522" max="11522" width="5.7265625" style="3" bestFit="1" customWidth="1"/>
    <col min="11523" max="11525" width="12.08984375" style="3" bestFit="1" customWidth="1"/>
    <col min="11526" max="11528" width="11.90625" style="3" bestFit="1" customWidth="1"/>
    <col min="11529" max="11529" width="18.08984375" style="3" bestFit="1" customWidth="1"/>
    <col min="11530" max="11530" width="20.7265625" style="3" bestFit="1" customWidth="1"/>
    <col min="11531" max="11531" width="8.453125" style="3" bestFit="1" customWidth="1"/>
    <col min="11532" max="11775" width="9" style="3"/>
    <col min="11776" max="11776" width="71.90625" style="3" bestFit="1" customWidth="1"/>
    <col min="11777" max="11777" width="25.453125" style="3" bestFit="1" customWidth="1"/>
    <col min="11778" max="11778" width="5.7265625" style="3" bestFit="1" customWidth="1"/>
    <col min="11779" max="11781" width="12.08984375" style="3" bestFit="1" customWidth="1"/>
    <col min="11782" max="11784" width="11.90625" style="3" bestFit="1" customWidth="1"/>
    <col min="11785" max="11785" width="18.08984375" style="3" bestFit="1" customWidth="1"/>
    <col min="11786" max="11786" width="20.7265625" style="3" bestFit="1" customWidth="1"/>
    <col min="11787" max="11787" width="8.453125" style="3" bestFit="1" customWidth="1"/>
    <col min="11788" max="12031" width="9" style="3"/>
    <col min="12032" max="12032" width="71.90625" style="3" bestFit="1" customWidth="1"/>
    <col min="12033" max="12033" width="25.453125" style="3" bestFit="1" customWidth="1"/>
    <col min="12034" max="12034" width="5.7265625" style="3" bestFit="1" customWidth="1"/>
    <col min="12035" max="12037" width="12.08984375" style="3" bestFit="1" customWidth="1"/>
    <col min="12038" max="12040" width="11.90625" style="3" bestFit="1" customWidth="1"/>
    <col min="12041" max="12041" width="18.08984375" style="3" bestFit="1" customWidth="1"/>
    <col min="12042" max="12042" width="20.7265625" style="3" bestFit="1" customWidth="1"/>
    <col min="12043" max="12043" width="8.453125" style="3" bestFit="1" customWidth="1"/>
    <col min="12044" max="12287" width="9" style="3"/>
    <col min="12288" max="12288" width="71.90625" style="3" bestFit="1" customWidth="1"/>
    <col min="12289" max="12289" width="25.453125" style="3" bestFit="1" customWidth="1"/>
    <col min="12290" max="12290" width="5.7265625" style="3" bestFit="1" customWidth="1"/>
    <col min="12291" max="12293" width="12.08984375" style="3" bestFit="1" customWidth="1"/>
    <col min="12294" max="12296" width="11.90625" style="3" bestFit="1" customWidth="1"/>
    <col min="12297" max="12297" width="18.08984375" style="3" bestFit="1" customWidth="1"/>
    <col min="12298" max="12298" width="20.7265625" style="3" bestFit="1" customWidth="1"/>
    <col min="12299" max="12299" width="8.453125" style="3" bestFit="1" customWidth="1"/>
    <col min="12300" max="12543" width="9" style="3"/>
    <col min="12544" max="12544" width="71.90625" style="3" bestFit="1" customWidth="1"/>
    <col min="12545" max="12545" width="25.453125" style="3" bestFit="1" customWidth="1"/>
    <col min="12546" max="12546" width="5.7265625" style="3" bestFit="1" customWidth="1"/>
    <col min="12547" max="12549" width="12.08984375" style="3" bestFit="1" customWidth="1"/>
    <col min="12550" max="12552" width="11.90625" style="3" bestFit="1" customWidth="1"/>
    <col min="12553" max="12553" width="18.08984375" style="3" bestFit="1" customWidth="1"/>
    <col min="12554" max="12554" width="20.7265625" style="3" bestFit="1" customWidth="1"/>
    <col min="12555" max="12555" width="8.453125" style="3" bestFit="1" customWidth="1"/>
    <col min="12556" max="12799" width="9" style="3"/>
    <col min="12800" max="12800" width="71.90625" style="3" bestFit="1" customWidth="1"/>
    <col min="12801" max="12801" width="25.453125" style="3" bestFit="1" customWidth="1"/>
    <col min="12802" max="12802" width="5.7265625" style="3" bestFit="1" customWidth="1"/>
    <col min="12803" max="12805" width="12.08984375" style="3" bestFit="1" customWidth="1"/>
    <col min="12806" max="12808" width="11.90625" style="3" bestFit="1" customWidth="1"/>
    <col min="12809" max="12809" width="18.08984375" style="3" bestFit="1" customWidth="1"/>
    <col min="12810" max="12810" width="20.7265625" style="3" bestFit="1" customWidth="1"/>
    <col min="12811" max="12811" width="8.453125" style="3" bestFit="1" customWidth="1"/>
    <col min="12812" max="13055" width="9" style="3"/>
    <col min="13056" max="13056" width="71.90625" style="3" bestFit="1" customWidth="1"/>
    <col min="13057" max="13057" width="25.453125" style="3" bestFit="1" customWidth="1"/>
    <col min="13058" max="13058" width="5.7265625" style="3" bestFit="1" customWidth="1"/>
    <col min="13059" max="13061" width="12.08984375" style="3" bestFit="1" customWidth="1"/>
    <col min="13062" max="13064" width="11.90625" style="3" bestFit="1" customWidth="1"/>
    <col min="13065" max="13065" width="18.08984375" style="3" bestFit="1" customWidth="1"/>
    <col min="13066" max="13066" width="20.7265625" style="3" bestFit="1" customWidth="1"/>
    <col min="13067" max="13067" width="8.453125" style="3" bestFit="1" customWidth="1"/>
    <col min="13068" max="13311" width="9" style="3"/>
    <col min="13312" max="13312" width="71.90625" style="3" bestFit="1" customWidth="1"/>
    <col min="13313" max="13313" width="25.453125" style="3" bestFit="1" customWidth="1"/>
    <col min="13314" max="13314" width="5.7265625" style="3" bestFit="1" customWidth="1"/>
    <col min="13315" max="13317" width="12.08984375" style="3" bestFit="1" customWidth="1"/>
    <col min="13318" max="13320" width="11.90625" style="3" bestFit="1" customWidth="1"/>
    <col min="13321" max="13321" width="18.08984375" style="3" bestFit="1" customWidth="1"/>
    <col min="13322" max="13322" width="20.7265625" style="3" bestFit="1" customWidth="1"/>
    <col min="13323" max="13323" width="8.453125" style="3" bestFit="1" customWidth="1"/>
    <col min="13324" max="13567" width="9" style="3"/>
    <col min="13568" max="13568" width="71.90625" style="3" bestFit="1" customWidth="1"/>
    <col min="13569" max="13569" width="25.453125" style="3" bestFit="1" customWidth="1"/>
    <col min="13570" max="13570" width="5.7265625" style="3" bestFit="1" customWidth="1"/>
    <col min="13571" max="13573" width="12.08984375" style="3" bestFit="1" customWidth="1"/>
    <col min="13574" max="13576" width="11.90625" style="3" bestFit="1" customWidth="1"/>
    <col min="13577" max="13577" width="18.08984375" style="3" bestFit="1" customWidth="1"/>
    <col min="13578" max="13578" width="20.7265625" style="3" bestFit="1" customWidth="1"/>
    <col min="13579" max="13579" width="8.453125" style="3" bestFit="1" customWidth="1"/>
    <col min="13580" max="13823" width="9" style="3"/>
    <col min="13824" max="13824" width="71.90625" style="3" bestFit="1" customWidth="1"/>
    <col min="13825" max="13825" width="25.453125" style="3" bestFit="1" customWidth="1"/>
    <col min="13826" max="13826" width="5.7265625" style="3" bestFit="1" customWidth="1"/>
    <col min="13827" max="13829" width="12.08984375" style="3" bestFit="1" customWidth="1"/>
    <col min="13830" max="13832" width="11.90625" style="3" bestFit="1" customWidth="1"/>
    <col min="13833" max="13833" width="18.08984375" style="3" bestFit="1" customWidth="1"/>
    <col min="13834" max="13834" width="20.7265625" style="3" bestFit="1" customWidth="1"/>
    <col min="13835" max="13835" width="8.453125" style="3" bestFit="1" customWidth="1"/>
    <col min="13836" max="14079" width="9" style="3"/>
    <col min="14080" max="14080" width="71.90625" style="3" bestFit="1" customWidth="1"/>
    <col min="14081" max="14081" width="25.453125" style="3" bestFit="1" customWidth="1"/>
    <col min="14082" max="14082" width="5.7265625" style="3" bestFit="1" customWidth="1"/>
    <col min="14083" max="14085" width="12.08984375" style="3" bestFit="1" customWidth="1"/>
    <col min="14086" max="14088" width="11.90625" style="3" bestFit="1" customWidth="1"/>
    <col min="14089" max="14089" width="18.08984375" style="3" bestFit="1" customWidth="1"/>
    <col min="14090" max="14090" width="20.7265625" style="3" bestFit="1" customWidth="1"/>
    <col min="14091" max="14091" width="8.453125" style="3" bestFit="1" customWidth="1"/>
    <col min="14092" max="14335" width="9" style="3"/>
    <col min="14336" max="14336" width="71.90625" style="3" bestFit="1" customWidth="1"/>
    <col min="14337" max="14337" width="25.453125" style="3" bestFit="1" customWidth="1"/>
    <col min="14338" max="14338" width="5.7265625" style="3" bestFit="1" customWidth="1"/>
    <col min="14339" max="14341" width="12.08984375" style="3" bestFit="1" customWidth="1"/>
    <col min="14342" max="14344" width="11.90625" style="3" bestFit="1" customWidth="1"/>
    <col min="14345" max="14345" width="18.08984375" style="3" bestFit="1" customWidth="1"/>
    <col min="14346" max="14346" width="20.7265625" style="3" bestFit="1" customWidth="1"/>
    <col min="14347" max="14347" width="8.453125" style="3" bestFit="1" customWidth="1"/>
    <col min="14348" max="14591" width="9" style="3"/>
    <col min="14592" max="14592" width="71.90625" style="3" bestFit="1" customWidth="1"/>
    <col min="14593" max="14593" width="25.453125" style="3" bestFit="1" customWidth="1"/>
    <col min="14594" max="14594" width="5.7265625" style="3" bestFit="1" customWidth="1"/>
    <col min="14595" max="14597" width="12.08984375" style="3" bestFit="1" customWidth="1"/>
    <col min="14598" max="14600" width="11.90625" style="3" bestFit="1" customWidth="1"/>
    <col min="14601" max="14601" width="18.08984375" style="3" bestFit="1" customWidth="1"/>
    <col min="14602" max="14602" width="20.7265625" style="3" bestFit="1" customWidth="1"/>
    <col min="14603" max="14603" width="8.453125" style="3" bestFit="1" customWidth="1"/>
    <col min="14604" max="14847" width="9" style="3"/>
    <col min="14848" max="14848" width="71.90625" style="3" bestFit="1" customWidth="1"/>
    <col min="14849" max="14849" width="25.453125" style="3" bestFit="1" customWidth="1"/>
    <col min="14850" max="14850" width="5.7265625" style="3" bestFit="1" customWidth="1"/>
    <col min="14851" max="14853" width="12.08984375" style="3" bestFit="1" customWidth="1"/>
    <col min="14854" max="14856" width="11.90625" style="3" bestFit="1" customWidth="1"/>
    <col min="14857" max="14857" width="18.08984375" style="3" bestFit="1" customWidth="1"/>
    <col min="14858" max="14858" width="20.7265625" style="3" bestFit="1" customWidth="1"/>
    <col min="14859" max="14859" width="8.453125" style="3" bestFit="1" customWidth="1"/>
    <col min="14860" max="15103" width="9" style="3"/>
    <col min="15104" max="15104" width="71.90625" style="3" bestFit="1" customWidth="1"/>
    <col min="15105" max="15105" width="25.453125" style="3" bestFit="1" customWidth="1"/>
    <col min="15106" max="15106" width="5.7265625" style="3" bestFit="1" customWidth="1"/>
    <col min="15107" max="15109" width="12.08984375" style="3" bestFit="1" customWidth="1"/>
    <col min="15110" max="15112" width="11.90625" style="3" bestFit="1" customWidth="1"/>
    <col min="15113" max="15113" width="18.08984375" style="3" bestFit="1" customWidth="1"/>
    <col min="15114" max="15114" width="20.7265625" style="3" bestFit="1" customWidth="1"/>
    <col min="15115" max="15115" width="8.453125" style="3" bestFit="1" customWidth="1"/>
    <col min="15116" max="15359" width="9" style="3"/>
    <col min="15360" max="15360" width="71.90625" style="3" bestFit="1" customWidth="1"/>
    <col min="15361" max="15361" width="25.453125" style="3" bestFit="1" customWidth="1"/>
    <col min="15362" max="15362" width="5.7265625" style="3" bestFit="1" customWidth="1"/>
    <col min="15363" max="15365" width="12.08984375" style="3" bestFit="1" customWidth="1"/>
    <col min="15366" max="15368" width="11.90625" style="3" bestFit="1" customWidth="1"/>
    <col min="15369" max="15369" width="18.08984375" style="3" bestFit="1" customWidth="1"/>
    <col min="15370" max="15370" width="20.7265625" style="3" bestFit="1" customWidth="1"/>
    <col min="15371" max="15371" width="8.453125" style="3" bestFit="1" customWidth="1"/>
    <col min="15372" max="15615" width="9" style="3"/>
    <col min="15616" max="15616" width="71.90625" style="3" bestFit="1" customWidth="1"/>
    <col min="15617" max="15617" width="25.453125" style="3" bestFit="1" customWidth="1"/>
    <col min="15618" max="15618" width="5.7265625" style="3" bestFit="1" customWidth="1"/>
    <col min="15619" max="15621" width="12.08984375" style="3" bestFit="1" customWidth="1"/>
    <col min="15622" max="15624" width="11.90625" style="3" bestFit="1" customWidth="1"/>
    <col min="15625" max="15625" width="18.08984375" style="3" bestFit="1" customWidth="1"/>
    <col min="15626" max="15626" width="20.7265625" style="3" bestFit="1" customWidth="1"/>
    <col min="15627" max="15627" width="8.453125" style="3" bestFit="1" customWidth="1"/>
    <col min="15628" max="15871" width="9" style="3"/>
    <col min="15872" max="15872" width="71.90625" style="3" bestFit="1" customWidth="1"/>
    <col min="15873" max="15873" width="25.453125" style="3" bestFit="1" customWidth="1"/>
    <col min="15874" max="15874" width="5.7265625" style="3" bestFit="1" customWidth="1"/>
    <col min="15875" max="15877" width="12.08984375" style="3" bestFit="1" customWidth="1"/>
    <col min="15878" max="15880" width="11.90625" style="3" bestFit="1" customWidth="1"/>
    <col min="15881" max="15881" width="18.08984375" style="3" bestFit="1" customWidth="1"/>
    <col min="15882" max="15882" width="20.7265625" style="3" bestFit="1" customWidth="1"/>
    <col min="15883" max="15883" width="8.453125" style="3" bestFit="1" customWidth="1"/>
    <col min="15884" max="16127" width="9" style="3"/>
    <col min="16128" max="16128" width="71.90625" style="3" bestFit="1" customWidth="1"/>
    <col min="16129" max="16129" width="25.453125" style="3" bestFit="1" customWidth="1"/>
    <col min="16130" max="16130" width="5.7265625" style="3" bestFit="1" customWidth="1"/>
    <col min="16131" max="16133" width="12.08984375" style="3" bestFit="1" customWidth="1"/>
    <col min="16134" max="16136" width="11.90625" style="3" bestFit="1" customWidth="1"/>
    <col min="16137" max="16137" width="18.08984375" style="3" bestFit="1" customWidth="1"/>
    <col min="16138" max="16138" width="20.7265625" style="3" bestFit="1" customWidth="1"/>
    <col min="16139" max="16139" width="8.453125" style="3" bestFit="1" customWidth="1"/>
    <col min="16140" max="16384" width="9" style="3"/>
  </cols>
  <sheetData>
    <row r="1" spans="1:21" ht="23.25" customHeight="1" x14ac:dyDescent="0.2">
      <c r="K1" s="59" t="s">
        <v>163</v>
      </c>
    </row>
    <row r="2" spans="1:21" s="185" customFormat="1" ht="24.75" customHeight="1" x14ac:dyDescent="0.2">
      <c r="A2" s="436" t="s">
        <v>136</v>
      </c>
      <c r="B2" s="436"/>
      <c r="C2" s="436"/>
      <c r="D2" s="436"/>
      <c r="E2" s="436"/>
      <c r="F2" s="436"/>
      <c r="G2" s="436"/>
      <c r="H2" s="436"/>
      <c r="I2" s="436"/>
      <c r="J2" s="436"/>
      <c r="K2" s="436"/>
    </row>
    <row r="3" spans="1:21" ht="24.75" customHeight="1" thickBot="1" x14ac:dyDescent="0.25">
      <c r="A3" s="185" t="s">
        <v>183</v>
      </c>
      <c r="B3" s="185"/>
      <c r="C3" s="185"/>
      <c r="D3" s="185"/>
      <c r="E3" s="185"/>
      <c r="F3" s="185"/>
      <c r="G3" s="185"/>
      <c r="I3" s="185"/>
      <c r="J3" s="185"/>
      <c r="K3" s="4" t="s">
        <v>91</v>
      </c>
    </row>
    <row r="4" spans="1:21" ht="30" customHeight="1" thickBot="1" x14ac:dyDescent="0.25">
      <c r="A4" s="99"/>
      <c r="B4" s="100" t="s">
        <v>10</v>
      </c>
      <c r="C4" s="100" t="s">
        <v>11</v>
      </c>
      <c r="D4" s="111" t="s">
        <v>42</v>
      </c>
      <c r="E4" s="100" t="s">
        <v>12</v>
      </c>
      <c r="F4" s="100" t="s">
        <v>13</v>
      </c>
      <c r="G4" s="100" t="s">
        <v>14</v>
      </c>
      <c r="H4" s="100" t="s">
        <v>15</v>
      </c>
      <c r="I4" s="100" t="s">
        <v>16</v>
      </c>
      <c r="J4" s="112" t="s">
        <v>2</v>
      </c>
      <c r="K4" s="109" t="s">
        <v>65</v>
      </c>
    </row>
    <row r="5" spans="1:21" ht="30" customHeight="1" thickTop="1" x14ac:dyDescent="0.2">
      <c r="A5" s="48">
        <v>1</v>
      </c>
      <c r="B5" s="37"/>
      <c r="C5" s="13"/>
      <c r="D5" s="14"/>
      <c r="E5" s="11">
        <v>3000</v>
      </c>
      <c r="F5" s="15"/>
      <c r="G5" s="15"/>
      <c r="H5" s="16"/>
      <c r="I5" s="17"/>
      <c r="J5" s="46"/>
      <c r="K5" s="24" t="s">
        <v>76</v>
      </c>
      <c r="L5" s="7"/>
    </row>
    <row r="6" spans="1:21" ht="30" customHeight="1" x14ac:dyDescent="0.2">
      <c r="A6" s="32">
        <v>2</v>
      </c>
      <c r="B6" s="31"/>
      <c r="C6" s="18"/>
      <c r="D6" s="19"/>
      <c r="E6" s="43"/>
      <c r="F6" s="20"/>
      <c r="G6" s="20"/>
      <c r="H6" s="21"/>
      <c r="I6" s="22"/>
      <c r="J6" s="44"/>
      <c r="K6" s="49" t="s">
        <v>179</v>
      </c>
      <c r="L6" s="7"/>
    </row>
    <row r="7" spans="1:21" ht="30" customHeight="1" x14ac:dyDescent="0.2">
      <c r="A7" s="32">
        <v>3</v>
      </c>
      <c r="B7" s="31"/>
      <c r="C7" s="18"/>
      <c r="D7" s="19"/>
      <c r="E7" s="43"/>
      <c r="F7" s="20"/>
      <c r="G7" s="20"/>
      <c r="H7" s="21"/>
      <c r="I7" s="22"/>
      <c r="J7" s="44"/>
      <c r="K7" s="49" t="s">
        <v>78</v>
      </c>
      <c r="L7" s="7"/>
    </row>
    <row r="8" spans="1:21" ht="30" customHeight="1" x14ac:dyDescent="0.2">
      <c r="A8" s="33" t="s">
        <v>48</v>
      </c>
      <c r="B8" s="45"/>
      <c r="C8" s="23"/>
      <c r="D8" s="19"/>
      <c r="E8" s="43"/>
      <c r="F8" s="20"/>
      <c r="G8" s="20"/>
      <c r="H8" s="21"/>
      <c r="I8" s="22"/>
      <c r="J8" s="44"/>
      <c r="K8" s="49" t="s">
        <v>79</v>
      </c>
      <c r="L8" s="7"/>
    </row>
    <row r="9" spans="1:21" ht="30" customHeight="1" thickBot="1" x14ac:dyDescent="0.25">
      <c r="A9" s="149" t="s">
        <v>92</v>
      </c>
      <c r="B9" s="150"/>
      <c r="C9" s="151"/>
      <c r="D9" s="152"/>
      <c r="E9" s="153"/>
      <c r="F9" s="154"/>
      <c r="G9" s="154"/>
      <c r="H9" s="155"/>
      <c r="I9" s="156"/>
      <c r="J9" s="157" t="s">
        <v>89</v>
      </c>
      <c r="K9" s="163"/>
      <c r="L9" s="7"/>
    </row>
    <row r="10" spans="1:21" ht="16.5" customHeight="1" thickTop="1" x14ac:dyDescent="0.2">
      <c r="A10" s="128"/>
      <c r="B10" s="438" t="s">
        <v>51</v>
      </c>
      <c r="C10" s="440"/>
      <c r="D10" s="442"/>
      <c r="E10" s="444">
        <f>ROUNDDOWN(SUM(E5:E9),0)</f>
        <v>3000</v>
      </c>
      <c r="F10" s="446"/>
      <c r="G10" s="446"/>
      <c r="H10" s="446"/>
      <c r="I10" s="446"/>
      <c r="J10" s="200" t="s">
        <v>134</v>
      </c>
      <c r="K10" s="446"/>
      <c r="L10" s="5"/>
      <c r="T10" s="5"/>
    </row>
    <row r="11" spans="1:21" ht="16.5" customHeight="1" thickBot="1" x14ac:dyDescent="0.25">
      <c r="A11" s="72"/>
      <c r="B11" s="439"/>
      <c r="C11" s="441"/>
      <c r="D11" s="443"/>
      <c r="E11" s="445"/>
      <c r="F11" s="447"/>
      <c r="G11" s="447"/>
      <c r="H11" s="447"/>
      <c r="I11" s="447"/>
      <c r="J11" s="142">
        <v>500</v>
      </c>
      <c r="K11" s="447"/>
    </row>
    <row r="12" spans="1:21" ht="30" customHeight="1" x14ac:dyDescent="0.2">
      <c r="A12" s="86"/>
      <c r="B12" s="86"/>
      <c r="C12" s="87"/>
      <c r="D12" s="88"/>
      <c r="E12" s="88" t="s">
        <v>164</v>
      </c>
      <c r="F12" s="89" t="s">
        <v>165</v>
      </c>
      <c r="G12" s="89"/>
      <c r="H12" s="89"/>
      <c r="I12" s="89"/>
      <c r="J12" s="89" t="s">
        <v>166</v>
      </c>
      <c r="M12" s="5"/>
      <c r="U12" s="5"/>
    </row>
    <row r="13" spans="1:21" ht="14" x14ac:dyDescent="0.2">
      <c r="A13" s="73"/>
      <c r="B13" s="73"/>
      <c r="C13" s="27"/>
      <c r="D13" s="73"/>
      <c r="E13" s="73"/>
      <c r="F13" s="73"/>
      <c r="G13" s="73"/>
      <c r="H13" s="73"/>
      <c r="I13" s="73"/>
      <c r="J13" s="73"/>
      <c r="K13" s="27"/>
    </row>
    <row r="15" spans="1:21" ht="12.75" customHeight="1" x14ac:dyDescent="0.2">
      <c r="A15" s="9"/>
      <c r="B15" s="448"/>
      <c r="C15" s="449"/>
      <c r="D15" s="449"/>
      <c r="E15" s="449"/>
      <c r="F15" s="449"/>
      <c r="G15" s="449"/>
      <c r="H15" s="449"/>
      <c r="I15" s="449"/>
      <c r="J15" s="449"/>
    </row>
    <row r="16" spans="1:21" x14ac:dyDescent="0.2">
      <c r="A16" s="9"/>
      <c r="B16" s="9"/>
      <c r="C16" s="7"/>
      <c r="D16" s="9"/>
      <c r="E16" s="9"/>
    </row>
    <row r="17" spans="1:5" x14ac:dyDescent="0.2">
      <c r="A17" s="10"/>
      <c r="B17" s="10"/>
      <c r="C17" s="7"/>
      <c r="D17" s="9"/>
      <c r="E17" s="9"/>
    </row>
    <row r="18" spans="1:5" x14ac:dyDescent="0.2">
      <c r="A18" s="10"/>
      <c r="B18" s="10"/>
      <c r="C18" s="7"/>
      <c r="D18" s="9"/>
      <c r="E18" s="9"/>
    </row>
    <row r="19" spans="1:5" x14ac:dyDescent="0.2">
      <c r="A19" s="10"/>
      <c r="B19" s="10"/>
      <c r="C19" s="7"/>
      <c r="D19" s="9"/>
      <c r="E19" s="9"/>
    </row>
    <row r="20" spans="1:5" x14ac:dyDescent="0.2">
      <c r="A20" s="10"/>
      <c r="B20" s="10"/>
      <c r="C20" s="7"/>
      <c r="D20" s="9"/>
      <c r="E20" s="9"/>
    </row>
    <row r="21" spans="1:5" x14ac:dyDescent="0.2">
      <c r="A21" s="10"/>
      <c r="B21" s="10"/>
      <c r="C21" s="7"/>
      <c r="D21" s="9"/>
      <c r="E21" s="9"/>
    </row>
    <row r="22" spans="1:5" x14ac:dyDescent="0.2">
      <c r="A22" s="10"/>
      <c r="B22" s="10"/>
      <c r="C22" s="7"/>
      <c r="D22" s="9"/>
      <c r="E22" s="9"/>
    </row>
  </sheetData>
  <mergeCells count="11">
    <mergeCell ref="B15:J15"/>
    <mergeCell ref="A2:K2"/>
    <mergeCell ref="B10:B11"/>
    <mergeCell ref="C10:C11"/>
    <mergeCell ref="D10:D11"/>
    <mergeCell ref="E10:E11"/>
    <mergeCell ref="F10:F11"/>
    <mergeCell ref="G10:G11"/>
    <mergeCell ref="H10:H11"/>
    <mergeCell ref="I10:I11"/>
    <mergeCell ref="K10:K11"/>
  </mergeCells>
  <phoneticPr fontId="1"/>
  <dataValidations count="2">
    <dataValidation allowBlank="1" showInputMessage="1" showErrorMessage="1" promptTitle="品名・件名等" prompt="物品発注の場合は品名、業務委託、修繕等の場合は件名を記入して下さい。" sqref="A65517:B65521 IV65517:IV65521 SR65517:SR65521 ACN65517:ACN65521 AMJ65517:AMJ65521 AWF65517:AWF65521 BGB65517:BGB65521 BPX65517:BPX65521 BZT65517:BZT65521 CJP65517:CJP65521 CTL65517:CTL65521 DDH65517:DDH65521 DND65517:DND65521 DWZ65517:DWZ65521 EGV65517:EGV65521 EQR65517:EQR65521 FAN65517:FAN65521 FKJ65517:FKJ65521 FUF65517:FUF65521 GEB65517:GEB65521 GNX65517:GNX65521 GXT65517:GXT65521 HHP65517:HHP65521 HRL65517:HRL65521 IBH65517:IBH65521 ILD65517:ILD65521 IUZ65517:IUZ65521 JEV65517:JEV65521 JOR65517:JOR65521 JYN65517:JYN65521 KIJ65517:KIJ65521 KSF65517:KSF65521 LCB65517:LCB65521 LLX65517:LLX65521 LVT65517:LVT65521 MFP65517:MFP65521 MPL65517:MPL65521 MZH65517:MZH65521 NJD65517:NJD65521 NSZ65517:NSZ65521 OCV65517:OCV65521 OMR65517:OMR65521 OWN65517:OWN65521 PGJ65517:PGJ65521 PQF65517:PQF65521 QAB65517:QAB65521 QJX65517:QJX65521 QTT65517:QTT65521 RDP65517:RDP65521 RNL65517:RNL65521 RXH65517:RXH65521 SHD65517:SHD65521 SQZ65517:SQZ65521 TAV65517:TAV65521 TKR65517:TKR65521 TUN65517:TUN65521 UEJ65517:UEJ65521 UOF65517:UOF65521 UYB65517:UYB65521 VHX65517:VHX65521 VRT65517:VRT65521 WBP65517:WBP65521 WLL65517:WLL65521 WVH65517:WVH65521 A131053:B131057 IV131053:IV131057 SR131053:SR131057 ACN131053:ACN131057 AMJ131053:AMJ131057 AWF131053:AWF131057 BGB131053:BGB131057 BPX131053:BPX131057 BZT131053:BZT131057 CJP131053:CJP131057 CTL131053:CTL131057 DDH131053:DDH131057 DND131053:DND131057 DWZ131053:DWZ131057 EGV131053:EGV131057 EQR131053:EQR131057 FAN131053:FAN131057 FKJ131053:FKJ131057 FUF131053:FUF131057 GEB131053:GEB131057 GNX131053:GNX131057 GXT131053:GXT131057 HHP131053:HHP131057 HRL131053:HRL131057 IBH131053:IBH131057 ILD131053:ILD131057 IUZ131053:IUZ131057 JEV131053:JEV131057 JOR131053:JOR131057 JYN131053:JYN131057 KIJ131053:KIJ131057 KSF131053:KSF131057 LCB131053:LCB131057 LLX131053:LLX131057 LVT131053:LVT131057 MFP131053:MFP131057 MPL131053:MPL131057 MZH131053:MZH131057 NJD131053:NJD131057 NSZ131053:NSZ131057 OCV131053:OCV131057 OMR131053:OMR131057 OWN131053:OWN131057 PGJ131053:PGJ131057 PQF131053:PQF131057 QAB131053:QAB131057 QJX131053:QJX131057 QTT131053:QTT131057 RDP131053:RDP131057 RNL131053:RNL131057 RXH131053:RXH131057 SHD131053:SHD131057 SQZ131053:SQZ131057 TAV131053:TAV131057 TKR131053:TKR131057 TUN131053:TUN131057 UEJ131053:UEJ131057 UOF131053:UOF131057 UYB131053:UYB131057 VHX131053:VHX131057 VRT131053:VRT131057 WBP131053:WBP131057 WLL131053:WLL131057 WVH131053:WVH131057 A196589:B196593 IV196589:IV196593 SR196589:SR196593 ACN196589:ACN196593 AMJ196589:AMJ196593 AWF196589:AWF196593 BGB196589:BGB196593 BPX196589:BPX196593 BZT196589:BZT196593 CJP196589:CJP196593 CTL196589:CTL196593 DDH196589:DDH196593 DND196589:DND196593 DWZ196589:DWZ196593 EGV196589:EGV196593 EQR196589:EQR196593 FAN196589:FAN196593 FKJ196589:FKJ196593 FUF196589:FUF196593 GEB196589:GEB196593 GNX196589:GNX196593 GXT196589:GXT196593 HHP196589:HHP196593 HRL196589:HRL196593 IBH196589:IBH196593 ILD196589:ILD196593 IUZ196589:IUZ196593 JEV196589:JEV196593 JOR196589:JOR196593 JYN196589:JYN196593 KIJ196589:KIJ196593 KSF196589:KSF196593 LCB196589:LCB196593 LLX196589:LLX196593 LVT196589:LVT196593 MFP196589:MFP196593 MPL196589:MPL196593 MZH196589:MZH196593 NJD196589:NJD196593 NSZ196589:NSZ196593 OCV196589:OCV196593 OMR196589:OMR196593 OWN196589:OWN196593 PGJ196589:PGJ196593 PQF196589:PQF196593 QAB196589:QAB196593 QJX196589:QJX196593 QTT196589:QTT196593 RDP196589:RDP196593 RNL196589:RNL196593 RXH196589:RXH196593 SHD196589:SHD196593 SQZ196589:SQZ196593 TAV196589:TAV196593 TKR196589:TKR196593 TUN196589:TUN196593 UEJ196589:UEJ196593 UOF196589:UOF196593 UYB196589:UYB196593 VHX196589:VHX196593 VRT196589:VRT196593 WBP196589:WBP196593 WLL196589:WLL196593 WVH196589:WVH196593 A262125:B262129 IV262125:IV262129 SR262125:SR262129 ACN262125:ACN262129 AMJ262125:AMJ262129 AWF262125:AWF262129 BGB262125:BGB262129 BPX262125:BPX262129 BZT262125:BZT262129 CJP262125:CJP262129 CTL262125:CTL262129 DDH262125:DDH262129 DND262125:DND262129 DWZ262125:DWZ262129 EGV262125:EGV262129 EQR262125:EQR262129 FAN262125:FAN262129 FKJ262125:FKJ262129 FUF262125:FUF262129 GEB262125:GEB262129 GNX262125:GNX262129 GXT262125:GXT262129 HHP262125:HHP262129 HRL262125:HRL262129 IBH262125:IBH262129 ILD262125:ILD262129 IUZ262125:IUZ262129 JEV262125:JEV262129 JOR262125:JOR262129 JYN262125:JYN262129 KIJ262125:KIJ262129 KSF262125:KSF262129 LCB262125:LCB262129 LLX262125:LLX262129 LVT262125:LVT262129 MFP262125:MFP262129 MPL262125:MPL262129 MZH262125:MZH262129 NJD262125:NJD262129 NSZ262125:NSZ262129 OCV262125:OCV262129 OMR262125:OMR262129 OWN262125:OWN262129 PGJ262125:PGJ262129 PQF262125:PQF262129 QAB262125:QAB262129 QJX262125:QJX262129 QTT262125:QTT262129 RDP262125:RDP262129 RNL262125:RNL262129 RXH262125:RXH262129 SHD262125:SHD262129 SQZ262125:SQZ262129 TAV262125:TAV262129 TKR262125:TKR262129 TUN262125:TUN262129 UEJ262125:UEJ262129 UOF262125:UOF262129 UYB262125:UYB262129 VHX262125:VHX262129 VRT262125:VRT262129 WBP262125:WBP262129 WLL262125:WLL262129 WVH262125:WVH262129 A327661:B327665 IV327661:IV327665 SR327661:SR327665 ACN327661:ACN327665 AMJ327661:AMJ327665 AWF327661:AWF327665 BGB327661:BGB327665 BPX327661:BPX327665 BZT327661:BZT327665 CJP327661:CJP327665 CTL327661:CTL327665 DDH327661:DDH327665 DND327661:DND327665 DWZ327661:DWZ327665 EGV327661:EGV327665 EQR327661:EQR327665 FAN327661:FAN327665 FKJ327661:FKJ327665 FUF327661:FUF327665 GEB327661:GEB327665 GNX327661:GNX327665 GXT327661:GXT327665 HHP327661:HHP327665 HRL327661:HRL327665 IBH327661:IBH327665 ILD327661:ILD327665 IUZ327661:IUZ327665 JEV327661:JEV327665 JOR327661:JOR327665 JYN327661:JYN327665 KIJ327661:KIJ327665 KSF327661:KSF327665 LCB327661:LCB327665 LLX327661:LLX327665 LVT327661:LVT327665 MFP327661:MFP327665 MPL327661:MPL327665 MZH327661:MZH327665 NJD327661:NJD327665 NSZ327661:NSZ327665 OCV327661:OCV327665 OMR327661:OMR327665 OWN327661:OWN327665 PGJ327661:PGJ327665 PQF327661:PQF327665 QAB327661:QAB327665 QJX327661:QJX327665 QTT327661:QTT327665 RDP327661:RDP327665 RNL327661:RNL327665 RXH327661:RXH327665 SHD327661:SHD327665 SQZ327661:SQZ327665 TAV327661:TAV327665 TKR327661:TKR327665 TUN327661:TUN327665 UEJ327661:UEJ327665 UOF327661:UOF327665 UYB327661:UYB327665 VHX327661:VHX327665 VRT327661:VRT327665 WBP327661:WBP327665 WLL327661:WLL327665 WVH327661:WVH327665 A393197:B393201 IV393197:IV393201 SR393197:SR393201 ACN393197:ACN393201 AMJ393197:AMJ393201 AWF393197:AWF393201 BGB393197:BGB393201 BPX393197:BPX393201 BZT393197:BZT393201 CJP393197:CJP393201 CTL393197:CTL393201 DDH393197:DDH393201 DND393197:DND393201 DWZ393197:DWZ393201 EGV393197:EGV393201 EQR393197:EQR393201 FAN393197:FAN393201 FKJ393197:FKJ393201 FUF393197:FUF393201 GEB393197:GEB393201 GNX393197:GNX393201 GXT393197:GXT393201 HHP393197:HHP393201 HRL393197:HRL393201 IBH393197:IBH393201 ILD393197:ILD393201 IUZ393197:IUZ393201 JEV393197:JEV393201 JOR393197:JOR393201 JYN393197:JYN393201 KIJ393197:KIJ393201 KSF393197:KSF393201 LCB393197:LCB393201 LLX393197:LLX393201 LVT393197:LVT393201 MFP393197:MFP393201 MPL393197:MPL393201 MZH393197:MZH393201 NJD393197:NJD393201 NSZ393197:NSZ393201 OCV393197:OCV393201 OMR393197:OMR393201 OWN393197:OWN393201 PGJ393197:PGJ393201 PQF393197:PQF393201 QAB393197:QAB393201 QJX393197:QJX393201 QTT393197:QTT393201 RDP393197:RDP393201 RNL393197:RNL393201 RXH393197:RXH393201 SHD393197:SHD393201 SQZ393197:SQZ393201 TAV393197:TAV393201 TKR393197:TKR393201 TUN393197:TUN393201 UEJ393197:UEJ393201 UOF393197:UOF393201 UYB393197:UYB393201 VHX393197:VHX393201 VRT393197:VRT393201 WBP393197:WBP393201 WLL393197:WLL393201 WVH393197:WVH393201 A458733:B458737 IV458733:IV458737 SR458733:SR458737 ACN458733:ACN458737 AMJ458733:AMJ458737 AWF458733:AWF458737 BGB458733:BGB458737 BPX458733:BPX458737 BZT458733:BZT458737 CJP458733:CJP458737 CTL458733:CTL458737 DDH458733:DDH458737 DND458733:DND458737 DWZ458733:DWZ458737 EGV458733:EGV458737 EQR458733:EQR458737 FAN458733:FAN458737 FKJ458733:FKJ458737 FUF458733:FUF458737 GEB458733:GEB458737 GNX458733:GNX458737 GXT458733:GXT458737 HHP458733:HHP458737 HRL458733:HRL458737 IBH458733:IBH458737 ILD458733:ILD458737 IUZ458733:IUZ458737 JEV458733:JEV458737 JOR458733:JOR458737 JYN458733:JYN458737 KIJ458733:KIJ458737 KSF458733:KSF458737 LCB458733:LCB458737 LLX458733:LLX458737 LVT458733:LVT458737 MFP458733:MFP458737 MPL458733:MPL458737 MZH458733:MZH458737 NJD458733:NJD458737 NSZ458733:NSZ458737 OCV458733:OCV458737 OMR458733:OMR458737 OWN458733:OWN458737 PGJ458733:PGJ458737 PQF458733:PQF458737 QAB458733:QAB458737 QJX458733:QJX458737 QTT458733:QTT458737 RDP458733:RDP458737 RNL458733:RNL458737 RXH458733:RXH458737 SHD458733:SHD458737 SQZ458733:SQZ458737 TAV458733:TAV458737 TKR458733:TKR458737 TUN458733:TUN458737 UEJ458733:UEJ458737 UOF458733:UOF458737 UYB458733:UYB458737 VHX458733:VHX458737 VRT458733:VRT458737 WBP458733:WBP458737 WLL458733:WLL458737 WVH458733:WVH458737 A524269:B524273 IV524269:IV524273 SR524269:SR524273 ACN524269:ACN524273 AMJ524269:AMJ524273 AWF524269:AWF524273 BGB524269:BGB524273 BPX524269:BPX524273 BZT524269:BZT524273 CJP524269:CJP524273 CTL524269:CTL524273 DDH524269:DDH524273 DND524269:DND524273 DWZ524269:DWZ524273 EGV524269:EGV524273 EQR524269:EQR524273 FAN524269:FAN524273 FKJ524269:FKJ524273 FUF524269:FUF524273 GEB524269:GEB524273 GNX524269:GNX524273 GXT524269:GXT524273 HHP524269:HHP524273 HRL524269:HRL524273 IBH524269:IBH524273 ILD524269:ILD524273 IUZ524269:IUZ524273 JEV524269:JEV524273 JOR524269:JOR524273 JYN524269:JYN524273 KIJ524269:KIJ524273 KSF524269:KSF524273 LCB524269:LCB524273 LLX524269:LLX524273 LVT524269:LVT524273 MFP524269:MFP524273 MPL524269:MPL524273 MZH524269:MZH524273 NJD524269:NJD524273 NSZ524269:NSZ524273 OCV524269:OCV524273 OMR524269:OMR524273 OWN524269:OWN524273 PGJ524269:PGJ524273 PQF524269:PQF524273 QAB524269:QAB524273 QJX524269:QJX524273 QTT524269:QTT524273 RDP524269:RDP524273 RNL524269:RNL524273 RXH524269:RXH524273 SHD524269:SHD524273 SQZ524269:SQZ524273 TAV524269:TAV524273 TKR524269:TKR524273 TUN524269:TUN524273 UEJ524269:UEJ524273 UOF524269:UOF524273 UYB524269:UYB524273 VHX524269:VHX524273 VRT524269:VRT524273 WBP524269:WBP524273 WLL524269:WLL524273 WVH524269:WVH524273 A589805:B589809 IV589805:IV589809 SR589805:SR589809 ACN589805:ACN589809 AMJ589805:AMJ589809 AWF589805:AWF589809 BGB589805:BGB589809 BPX589805:BPX589809 BZT589805:BZT589809 CJP589805:CJP589809 CTL589805:CTL589809 DDH589805:DDH589809 DND589805:DND589809 DWZ589805:DWZ589809 EGV589805:EGV589809 EQR589805:EQR589809 FAN589805:FAN589809 FKJ589805:FKJ589809 FUF589805:FUF589809 GEB589805:GEB589809 GNX589805:GNX589809 GXT589805:GXT589809 HHP589805:HHP589809 HRL589805:HRL589809 IBH589805:IBH589809 ILD589805:ILD589809 IUZ589805:IUZ589809 JEV589805:JEV589809 JOR589805:JOR589809 JYN589805:JYN589809 KIJ589805:KIJ589809 KSF589805:KSF589809 LCB589805:LCB589809 LLX589805:LLX589809 LVT589805:LVT589809 MFP589805:MFP589809 MPL589805:MPL589809 MZH589805:MZH589809 NJD589805:NJD589809 NSZ589805:NSZ589809 OCV589805:OCV589809 OMR589805:OMR589809 OWN589805:OWN589809 PGJ589805:PGJ589809 PQF589805:PQF589809 QAB589805:QAB589809 QJX589805:QJX589809 QTT589805:QTT589809 RDP589805:RDP589809 RNL589805:RNL589809 RXH589805:RXH589809 SHD589805:SHD589809 SQZ589805:SQZ589809 TAV589805:TAV589809 TKR589805:TKR589809 TUN589805:TUN589809 UEJ589805:UEJ589809 UOF589805:UOF589809 UYB589805:UYB589809 VHX589805:VHX589809 VRT589805:VRT589809 WBP589805:WBP589809 WLL589805:WLL589809 WVH589805:WVH589809 A655341:B655345 IV655341:IV655345 SR655341:SR655345 ACN655341:ACN655345 AMJ655341:AMJ655345 AWF655341:AWF655345 BGB655341:BGB655345 BPX655341:BPX655345 BZT655341:BZT655345 CJP655341:CJP655345 CTL655341:CTL655345 DDH655341:DDH655345 DND655341:DND655345 DWZ655341:DWZ655345 EGV655341:EGV655345 EQR655341:EQR655345 FAN655341:FAN655345 FKJ655341:FKJ655345 FUF655341:FUF655345 GEB655341:GEB655345 GNX655341:GNX655345 GXT655341:GXT655345 HHP655341:HHP655345 HRL655341:HRL655345 IBH655341:IBH655345 ILD655341:ILD655345 IUZ655341:IUZ655345 JEV655341:JEV655345 JOR655341:JOR655345 JYN655341:JYN655345 KIJ655341:KIJ655345 KSF655341:KSF655345 LCB655341:LCB655345 LLX655341:LLX655345 LVT655341:LVT655345 MFP655341:MFP655345 MPL655341:MPL655345 MZH655341:MZH655345 NJD655341:NJD655345 NSZ655341:NSZ655345 OCV655341:OCV655345 OMR655341:OMR655345 OWN655341:OWN655345 PGJ655341:PGJ655345 PQF655341:PQF655345 QAB655341:QAB655345 QJX655341:QJX655345 QTT655341:QTT655345 RDP655341:RDP655345 RNL655341:RNL655345 RXH655341:RXH655345 SHD655341:SHD655345 SQZ655341:SQZ655345 TAV655341:TAV655345 TKR655341:TKR655345 TUN655341:TUN655345 UEJ655341:UEJ655345 UOF655341:UOF655345 UYB655341:UYB655345 VHX655341:VHX655345 VRT655341:VRT655345 WBP655341:WBP655345 WLL655341:WLL655345 WVH655341:WVH655345 A720877:B720881 IV720877:IV720881 SR720877:SR720881 ACN720877:ACN720881 AMJ720877:AMJ720881 AWF720877:AWF720881 BGB720877:BGB720881 BPX720877:BPX720881 BZT720877:BZT720881 CJP720877:CJP720881 CTL720877:CTL720881 DDH720877:DDH720881 DND720877:DND720881 DWZ720877:DWZ720881 EGV720877:EGV720881 EQR720877:EQR720881 FAN720877:FAN720881 FKJ720877:FKJ720881 FUF720877:FUF720881 GEB720877:GEB720881 GNX720877:GNX720881 GXT720877:GXT720881 HHP720877:HHP720881 HRL720877:HRL720881 IBH720877:IBH720881 ILD720877:ILD720881 IUZ720877:IUZ720881 JEV720877:JEV720881 JOR720877:JOR720881 JYN720877:JYN720881 KIJ720877:KIJ720881 KSF720877:KSF720881 LCB720877:LCB720881 LLX720877:LLX720881 LVT720877:LVT720881 MFP720877:MFP720881 MPL720877:MPL720881 MZH720877:MZH720881 NJD720877:NJD720881 NSZ720877:NSZ720881 OCV720877:OCV720881 OMR720877:OMR720881 OWN720877:OWN720881 PGJ720877:PGJ720881 PQF720877:PQF720881 QAB720877:QAB720881 QJX720877:QJX720881 QTT720877:QTT720881 RDP720877:RDP720881 RNL720877:RNL720881 RXH720877:RXH720881 SHD720877:SHD720881 SQZ720877:SQZ720881 TAV720877:TAV720881 TKR720877:TKR720881 TUN720877:TUN720881 UEJ720877:UEJ720881 UOF720877:UOF720881 UYB720877:UYB720881 VHX720877:VHX720881 VRT720877:VRT720881 WBP720877:WBP720881 WLL720877:WLL720881 WVH720877:WVH720881 A786413:B786417 IV786413:IV786417 SR786413:SR786417 ACN786413:ACN786417 AMJ786413:AMJ786417 AWF786413:AWF786417 BGB786413:BGB786417 BPX786413:BPX786417 BZT786413:BZT786417 CJP786413:CJP786417 CTL786413:CTL786417 DDH786413:DDH786417 DND786413:DND786417 DWZ786413:DWZ786417 EGV786413:EGV786417 EQR786413:EQR786417 FAN786413:FAN786417 FKJ786413:FKJ786417 FUF786413:FUF786417 GEB786413:GEB786417 GNX786413:GNX786417 GXT786413:GXT786417 HHP786413:HHP786417 HRL786413:HRL786417 IBH786413:IBH786417 ILD786413:ILD786417 IUZ786413:IUZ786417 JEV786413:JEV786417 JOR786413:JOR786417 JYN786413:JYN786417 KIJ786413:KIJ786417 KSF786413:KSF786417 LCB786413:LCB786417 LLX786413:LLX786417 LVT786413:LVT786417 MFP786413:MFP786417 MPL786413:MPL786417 MZH786413:MZH786417 NJD786413:NJD786417 NSZ786413:NSZ786417 OCV786413:OCV786417 OMR786413:OMR786417 OWN786413:OWN786417 PGJ786413:PGJ786417 PQF786413:PQF786417 QAB786413:QAB786417 QJX786413:QJX786417 QTT786413:QTT786417 RDP786413:RDP786417 RNL786413:RNL786417 RXH786413:RXH786417 SHD786413:SHD786417 SQZ786413:SQZ786417 TAV786413:TAV786417 TKR786413:TKR786417 TUN786413:TUN786417 UEJ786413:UEJ786417 UOF786413:UOF786417 UYB786413:UYB786417 VHX786413:VHX786417 VRT786413:VRT786417 WBP786413:WBP786417 WLL786413:WLL786417 WVH786413:WVH786417 A851949:B851953 IV851949:IV851953 SR851949:SR851953 ACN851949:ACN851953 AMJ851949:AMJ851953 AWF851949:AWF851953 BGB851949:BGB851953 BPX851949:BPX851953 BZT851949:BZT851953 CJP851949:CJP851953 CTL851949:CTL851953 DDH851949:DDH851953 DND851949:DND851953 DWZ851949:DWZ851953 EGV851949:EGV851953 EQR851949:EQR851953 FAN851949:FAN851953 FKJ851949:FKJ851953 FUF851949:FUF851953 GEB851949:GEB851953 GNX851949:GNX851953 GXT851949:GXT851953 HHP851949:HHP851953 HRL851949:HRL851953 IBH851949:IBH851953 ILD851949:ILD851953 IUZ851949:IUZ851953 JEV851949:JEV851953 JOR851949:JOR851953 JYN851949:JYN851953 KIJ851949:KIJ851953 KSF851949:KSF851953 LCB851949:LCB851953 LLX851949:LLX851953 LVT851949:LVT851953 MFP851949:MFP851953 MPL851949:MPL851953 MZH851949:MZH851953 NJD851949:NJD851953 NSZ851949:NSZ851953 OCV851949:OCV851953 OMR851949:OMR851953 OWN851949:OWN851953 PGJ851949:PGJ851953 PQF851949:PQF851953 QAB851949:QAB851953 QJX851949:QJX851953 QTT851949:QTT851953 RDP851949:RDP851953 RNL851949:RNL851953 RXH851949:RXH851953 SHD851949:SHD851953 SQZ851949:SQZ851953 TAV851949:TAV851953 TKR851949:TKR851953 TUN851949:TUN851953 UEJ851949:UEJ851953 UOF851949:UOF851953 UYB851949:UYB851953 VHX851949:VHX851953 VRT851949:VRT851953 WBP851949:WBP851953 WLL851949:WLL851953 WVH851949:WVH851953 A917485:B917489 IV917485:IV917489 SR917485:SR917489 ACN917485:ACN917489 AMJ917485:AMJ917489 AWF917485:AWF917489 BGB917485:BGB917489 BPX917485:BPX917489 BZT917485:BZT917489 CJP917485:CJP917489 CTL917485:CTL917489 DDH917485:DDH917489 DND917485:DND917489 DWZ917485:DWZ917489 EGV917485:EGV917489 EQR917485:EQR917489 FAN917485:FAN917489 FKJ917485:FKJ917489 FUF917485:FUF917489 GEB917485:GEB917489 GNX917485:GNX917489 GXT917485:GXT917489 HHP917485:HHP917489 HRL917485:HRL917489 IBH917485:IBH917489 ILD917485:ILD917489 IUZ917485:IUZ917489 JEV917485:JEV917489 JOR917485:JOR917489 JYN917485:JYN917489 KIJ917485:KIJ917489 KSF917485:KSF917489 LCB917485:LCB917489 LLX917485:LLX917489 LVT917485:LVT917489 MFP917485:MFP917489 MPL917485:MPL917489 MZH917485:MZH917489 NJD917485:NJD917489 NSZ917485:NSZ917489 OCV917485:OCV917489 OMR917485:OMR917489 OWN917485:OWN917489 PGJ917485:PGJ917489 PQF917485:PQF917489 QAB917485:QAB917489 QJX917485:QJX917489 QTT917485:QTT917489 RDP917485:RDP917489 RNL917485:RNL917489 RXH917485:RXH917489 SHD917485:SHD917489 SQZ917485:SQZ917489 TAV917485:TAV917489 TKR917485:TKR917489 TUN917485:TUN917489 UEJ917485:UEJ917489 UOF917485:UOF917489 UYB917485:UYB917489 VHX917485:VHX917489 VRT917485:VRT917489 WBP917485:WBP917489 WLL917485:WLL917489 WVH917485:WVH917489 A983021:B983025 IV983021:IV983025 SR983021:SR983025 ACN983021:ACN983025 AMJ983021:AMJ983025 AWF983021:AWF983025 BGB983021:BGB983025 BPX983021:BPX983025 BZT983021:BZT983025 CJP983021:CJP983025 CTL983021:CTL983025 DDH983021:DDH983025 DND983021:DND983025 DWZ983021:DWZ983025 EGV983021:EGV983025 EQR983021:EQR983025 FAN983021:FAN983025 FKJ983021:FKJ983025 FUF983021:FUF983025 GEB983021:GEB983025 GNX983021:GNX983025 GXT983021:GXT983025 HHP983021:HHP983025 HRL983021:HRL983025 IBH983021:IBH983025 ILD983021:ILD983025 IUZ983021:IUZ983025 JEV983021:JEV983025 JOR983021:JOR983025 JYN983021:JYN983025 KIJ983021:KIJ983025 KSF983021:KSF983025 LCB983021:LCB983025 LLX983021:LLX983025 LVT983021:LVT983025 MFP983021:MFP983025 MPL983021:MPL983025 MZH983021:MZH983025 NJD983021:NJD983025 NSZ983021:NSZ983025 OCV983021:OCV983025 OMR983021:OMR983025 OWN983021:OWN983025 PGJ983021:PGJ983025 PQF983021:PQF983025 QAB983021:QAB983025 QJX983021:QJX983025 QTT983021:QTT983025 RDP983021:RDP983025 RNL983021:RNL983025 RXH983021:RXH983025 SHD983021:SHD983025 SQZ983021:SQZ983025 TAV983021:TAV983025 TKR983021:TKR983025 TUN983021:TUN983025 UEJ983021:UEJ983025 UOF983021:UOF983025 UYB983021:UYB983025 VHX983021:VHX983025 VRT983021:VRT983025 WBP983021:WBP983025 WLL983021:WLL983025 WVH983021:WVH983025 A65536:B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A131072:B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A196608:B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A262144:B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A327680:B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A393216:B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A458752:B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A524288:B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A589824:B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A655360:B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A720896:B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A786432:B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A851968:B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A917504:B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A983040:B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A8:B9 A65540:B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76:B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612:B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48:B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84:B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20:B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56:B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92:B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28:B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64:B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900:B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36:B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72:B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508:B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44:B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8:WVH11 WLL8:WLL11 WBP8:WBP11 VRT8:VRT11 VHX8:VHX11 UYB8:UYB11 UOF8:UOF11 UEJ8:UEJ11 TUN8:TUN11 TKR8:TKR11 TAV8:TAV11 SQZ8:SQZ11 SHD8:SHD11 RXH8:RXH11 RNL8:RNL11 RDP8:RDP11 QTT8:QTT11 QJX8:QJX11 QAB8:QAB11 PQF8:PQF11 PGJ8:PGJ11 OWN8:OWN11 OMR8:OMR11 OCV8:OCV11 NSZ8:NSZ11 NJD8:NJD11 MZH8:MZH11 MPL8:MPL11 MFP8:MFP11 LVT8:LVT11 LLX8:LLX11 LCB8:LCB11 KSF8:KSF11 KIJ8:KIJ11 JYN8:JYN11 JOR8:JOR11 JEV8:JEV11 IUZ8:IUZ11 ILD8:ILD11 IBH8:IBH11 HRL8:HRL11 HHP8:HHP11 GXT8:GXT11 GNX8:GNX11 GEB8:GEB11 FUF8:FUF11 FKJ8:FKJ11 FAN8:FAN11 EQR8:EQR11 EGV8:EGV11 DWZ8:DWZ11 DND8:DND11 DDH8:DDH11 CTL8:CTL11 CJP8:CJP11 BZT8:BZT11 BPX8:BPX11 BGB8:BGB11 AWF8:AWF11 AMJ8:AMJ11 ACN8:ACN11 SR8:SR11 IV8:IV11 B10:B11" xr:uid="{00000000-0002-0000-0D00-000000000000}"/>
    <dataValidation allowBlank="1" showInputMessage="1" showErrorMessage="1" promptTitle="メーカー・形式・仕様等" prompt="メーカー、形式または発注先、仕様等を記入して下さい。" sqref="IW65517:IW65521 SS65517:SS65521 ACO65517:ACO65521 AMK65517:AMK65521 AWG65517:AWG65521 BGC65517:BGC65521 BPY65517:BPY65521 BZU65517:BZU65521 CJQ65517:CJQ65521 CTM65517:CTM65521 DDI65517:DDI65521 DNE65517:DNE65521 DXA65517:DXA65521 EGW65517:EGW65521 EQS65517:EQS65521 FAO65517:FAO65521 FKK65517:FKK65521 FUG65517:FUG65521 GEC65517:GEC65521 GNY65517:GNY65521 GXU65517:GXU65521 HHQ65517:HHQ65521 HRM65517:HRM65521 IBI65517:IBI65521 ILE65517:ILE65521 IVA65517:IVA65521 JEW65517:JEW65521 JOS65517:JOS65521 JYO65517:JYO65521 KIK65517:KIK65521 KSG65517:KSG65521 LCC65517:LCC65521 LLY65517:LLY65521 LVU65517:LVU65521 MFQ65517:MFQ65521 MPM65517:MPM65521 MZI65517:MZI65521 NJE65517:NJE65521 NTA65517:NTA65521 OCW65517:OCW65521 OMS65517:OMS65521 OWO65517:OWO65521 PGK65517:PGK65521 PQG65517:PQG65521 QAC65517:QAC65521 QJY65517:QJY65521 QTU65517:QTU65521 RDQ65517:RDQ65521 RNM65517:RNM65521 RXI65517:RXI65521 SHE65517:SHE65521 SRA65517:SRA65521 TAW65517:TAW65521 TKS65517:TKS65521 TUO65517:TUO65521 UEK65517:UEK65521 UOG65517:UOG65521 UYC65517:UYC65521 VHY65517:VHY65521 VRU65517:VRU65521 WBQ65517:WBQ65521 WLM65517:WLM65521 WVI65517:WVI65521 IW131053:IW131057 SS131053:SS131057 ACO131053:ACO131057 AMK131053:AMK131057 AWG131053:AWG131057 BGC131053:BGC131057 BPY131053:BPY131057 BZU131053:BZU131057 CJQ131053:CJQ131057 CTM131053:CTM131057 DDI131053:DDI131057 DNE131053:DNE131057 DXA131053:DXA131057 EGW131053:EGW131057 EQS131053:EQS131057 FAO131053:FAO131057 FKK131053:FKK131057 FUG131053:FUG131057 GEC131053:GEC131057 GNY131053:GNY131057 GXU131053:GXU131057 HHQ131053:HHQ131057 HRM131053:HRM131057 IBI131053:IBI131057 ILE131053:ILE131057 IVA131053:IVA131057 JEW131053:JEW131057 JOS131053:JOS131057 JYO131053:JYO131057 KIK131053:KIK131057 KSG131053:KSG131057 LCC131053:LCC131057 LLY131053:LLY131057 LVU131053:LVU131057 MFQ131053:MFQ131057 MPM131053:MPM131057 MZI131053:MZI131057 NJE131053:NJE131057 NTA131053:NTA131057 OCW131053:OCW131057 OMS131053:OMS131057 OWO131053:OWO131057 PGK131053:PGK131057 PQG131053:PQG131057 QAC131053:QAC131057 QJY131053:QJY131057 QTU131053:QTU131057 RDQ131053:RDQ131057 RNM131053:RNM131057 RXI131053:RXI131057 SHE131053:SHE131057 SRA131053:SRA131057 TAW131053:TAW131057 TKS131053:TKS131057 TUO131053:TUO131057 UEK131053:UEK131057 UOG131053:UOG131057 UYC131053:UYC131057 VHY131053:VHY131057 VRU131053:VRU131057 WBQ131053:WBQ131057 WLM131053:WLM131057 WVI131053:WVI131057 IW196589:IW196593 SS196589:SS196593 ACO196589:ACO196593 AMK196589:AMK196593 AWG196589:AWG196593 BGC196589:BGC196593 BPY196589:BPY196593 BZU196589:BZU196593 CJQ196589:CJQ196593 CTM196589:CTM196593 DDI196589:DDI196593 DNE196589:DNE196593 DXA196589:DXA196593 EGW196589:EGW196593 EQS196589:EQS196593 FAO196589:FAO196593 FKK196589:FKK196593 FUG196589:FUG196593 GEC196589:GEC196593 GNY196589:GNY196593 GXU196589:GXU196593 HHQ196589:HHQ196593 HRM196589:HRM196593 IBI196589:IBI196593 ILE196589:ILE196593 IVA196589:IVA196593 JEW196589:JEW196593 JOS196589:JOS196593 JYO196589:JYO196593 KIK196589:KIK196593 KSG196589:KSG196593 LCC196589:LCC196593 LLY196589:LLY196593 LVU196589:LVU196593 MFQ196589:MFQ196593 MPM196589:MPM196593 MZI196589:MZI196593 NJE196589:NJE196593 NTA196589:NTA196593 OCW196589:OCW196593 OMS196589:OMS196593 OWO196589:OWO196593 PGK196589:PGK196593 PQG196589:PQG196593 QAC196589:QAC196593 QJY196589:QJY196593 QTU196589:QTU196593 RDQ196589:RDQ196593 RNM196589:RNM196593 RXI196589:RXI196593 SHE196589:SHE196593 SRA196589:SRA196593 TAW196589:TAW196593 TKS196589:TKS196593 TUO196589:TUO196593 UEK196589:UEK196593 UOG196589:UOG196593 UYC196589:UYC196593 VHY196589:VHY196593 VRU196589:VRU196593 WBQ196589:WBQ196593 WLM196589:WLM196593 WVI196589:WVI196593 IW262125:IW262129 SS262125:SS262129 ACO262125:ACO262129 AMK262125:AMK262129 AWG262125:AWG262129 BGC262125:BGC262129 BPY262125:BPY262129 BZU262125:BZU262129 CJQ262125:CJQ262129 CTM262125:CTM262129 DDI262125:DDI262129 DNE262125:DNE262129 DXA262125:DXA262129 EGW262125:EGW262129 EQS262125:EQS262129 FAO262125:FAO262129 FKK262125:FKK262129 FUG262125:FUG262129 GEC262125:GEC262129 GNY262125:GNY262129 GXU262125:GXU262129 HHQ262125:HHQ262129 HRM262125:HRM262129 IBI262125:IBI262129 ILE262125:ILE262129 IVA262125:IVA262129 JEW262125:JEW262129 JOS262125:JOS262129 JYO262125:JYO262129 KIK262125:KIK262129 KSG262125:KSG262129 LCC262125:LCC262129 LLY262125:LLY262129 LVU262125:LVU262129 MFQ262125:MFQ262129 MPM262125:MPM262129 MZI262125:MZI262129 NJE262125:NJE262129 NTA262125:NTA262129 OCW262125:OCW262129 OMS262125:OMS262129 OWO262125:OWO262129 PGK262125:PGK262129 PQG262125:PQG262129 QAC262125:QAC262129 QJY262125:QJY262129 QTU262125:QTU262129 RDQ262125:RDQ262129 RNM262125:RNM262129 RXI262125:RXI262129 SHE262125:SHE262129 SRA262125:SRA262129 TAW262125:TAW262129 TKS262125:TKS262129 TUO262125:TUO262129 UEK262125:UEK262129 UOG262125:UOG262129 UYC262125:UYC262129 VHY262125:VHY262129 VRU262125:VRU262129 WBQ262125:WBQ262129 WLM262125:WLM262129 WVI262125:WVI262129 IW327661:IW327665 SS327661:SS327665 ACO327661:ACO327665 AMK327661:AMK327665 AWG327661:AWG327665 BGC327661:BGC327665 BPY327661:BPY327665 BZU327661:BZU327665 CJQ327661:CJQ327665 CTM327661:CTM327665 DDI327661:DDI327665 DNE327661:DNE327665 DXA327661:DXA327665 EGW327661:EGW327665 EQS327661:EQS327665 FAO327661:FAO327665 FKK327661:FKK327665 FUG327661:FUG327665 GEC327661:GEC327665 GNY327661:GNY327665 GXU327661:GXU327665 HHQ327661:HHQ327665 HRM327661:HRM327665 IBI327661:IBI327665 ILE327661:ILE327665 IVA327661:IVA327665 JEW327661:JEW327665 JOS327661:JOS327665 JYO327661:JYO327665 KIK327661:KIK327665 KSG327661:KSG327665 LCC327661:LCC327665 LLY327661:LLY327665 LVU327661:LVU327665 MFQ327661:MFQ327665 MPM327661:MPM327665 MZI327661:MZI327665 NJE327661:NJE327665 NTA327661:NTA327665 OCW327661:OCW327665 OMS327661:OMS327665 OWO327661:OWO327665 PGK327661:PGK327665 PQG327661:PQG327665 QAC327661:QAC327665 QJY327661:QJY327665 QTU327661:QTU327665 RDQ327661:RDQ327665 RNM327661:RNM327665 RXI327661:RXI327665 SHE327661:SHE327665 SRA327661:SRA327665 TAW327661:TAW327665 TKS327661:TKS327665 TUO327661:TUO327665 UEK327661:UEK327665 UOG327661:UOG327665 UYC327661:UYC327665 VHY327661:VHY327665 VRU327661:VRU327665 WBQ327661:WBQ327665 WLM327661:WLM327665 WVI327661:WVI327665 IW393197:IW393201 SS393197:SS393201 ACO393197:ACO393201 AMK393197:AMK393201 AWG393197:AWG393201 BGC393197:BGC393201 BPY393197:BPY393201 BZU393197:BZU393201 CJQ393197:CJQ393201 CTM393197:CTM393201 DDI393197:DDI393201 DNE393197:DNE393201 DXA393197:DXA393201 EGW393197:EGW393201 EQS393197:EQS393201 FAO393197:FAO393201 FKK393197:FKK393201 FUG393197:FUG393201 GEC393197:GEC393201 GNY393197:GNY393201 GXU393197:GXU393201 HHQ393197:HHQ393201 HRM393197:HRM393201 IBI393197:IBI393201 ILE393197:ILE393201 IVA393197:IVA393201 JEW393197:JEW393201 JOS393197:JOS393201 JYO393197:JYO393201 KIK393197:KIK393201 KSG393197:KSG393201 LCC393197:LCC393201 LLY393197:LLY393201 LVU393197:LVU393201 MFQ393197:MFQ393201 MPM393197:MPM393201 MZI393197:MZI393201 NJE393197:NJE393201 NTA393197:NTA393201 OCW393197:OCW393201 OMS393197:OMS393201 OWO393197:OWO393201 PGK393197:PGK393201 PQG393197:PQG393201 QAC393197:QAC393201 QJY393197:QJY393201 QTU393197:QTU393201 RDQ393197:RDQ393201 RNM393197:RNM393201 RXI393197:RXI393201 SHE393197:SHE393201 SRA393197:SRA393201 TAW393197:TAW393201 TKS393197:TKS393201 TUO393197:TUO393201 UEK393197:UEK393201 UOG393197:UOG393201 UYC393197:UYC393201 VHY393197:VHY393201 VRU393197:VRU393201 WBQ393197:WBQ393201 WLM393197:WLM393201 WVI393197:WVI393201 IW458733:IW458737 SS458733:SS458737 ACO458733:ACO458737 AMK458733:AMK458737 AWG458733:AWG458737 BGC458733:BGC458737 BPY458733:BPY458737 BZU458733:BZU458737 CJQ458733:CJQ458737 CTM458733:CTM458737 DDI458733:DDI458737 DNE458733:DNE458737 DXA458733:DXA458737 EGW458733:EGW458737 EQS458733:EQS458737 FAO458733:FAO458737 FKK458733:FKK458737 FUG458733:FUG458737 GEC458733:GEC458737 GNY458733:GNY458737 GXU458733:GXU458737 HHQ458733:HHQ458737 HRM458733:HRM458737 IBI458733:IBI458737 ILE458733:ILE458737 IVA458733:IVA458737 JEW458733:JEW458737 JOS458733:JOS458737 JYO458733:JYO458737 KIK458733:KIK458737 KSG458733:KSG458737 LCC458733:LCC458737 LLY458733:LLY458737 LVU458733:LVU458737 MFQ458733:MFQ458737 MPM458733:MPM458737 MZI458733:MZI458737 NJE458733:NJE458737 NTA458733:NTA458737 OCW458733:OCW458737 OMS458733:OMS458737 OWO458733:OWO458737 PGK458733:PGK458737 PQG458733:PQG458737 QAC458733:QAC458737 QJY458733:QJY458737 QTU458733:QTU458737 RDQ458733:RDQ458737 RNM458733:RNM458737 RXI458733:RXI458737 SHE458733:SHE458737 SRA458733:SRA458737 TAW458733:TAW458737 TKS458733:TKS458737 TUO458733:TUO458737 UEK458733:UEK458737 UOG458733:UOG458737 UYC458733:UYC458737 VHY458733:VHY458737 VRU458733:VRU458737 WBQ458733:WBQ458737 WLM458733:WLM458737 WVI458733:WVI458737 IW524269:IW524273 SS524269:SS524273 ACO524269:ACO524273 AMK524269:AMK524273 AWG524269:AWG524273 BGC524269:BGC524273 BPY524269:BPY524273 BZU524269:BZU524273 CJQ524269:CJQ524273 CTM524269:CTM524273 DDI524269:DDI524273 DNE524269:DNE524273 DXA524269:DXA524273 EGW524269:EGW524273 EQS524269:EQS524273 FAO524269:FAO524273 FKK524269:FKK524273 FUG524269:FUG524273 GEC524269:GEC524273 GNY524269:GNY524273 GXU524269:GXU524273 HHQ524269:HHQ524273 HRM524269:HRM524273 IBI524269:IBI524273 ILE524269:ILE524273 IVA524269:IVA524273 JEW524269:JEW524273 JOS524269:JOS524273 JYO524269:JYO524273 KIK524269:KIK524273 KSG524269:KSG524273 LCC524269:LCC524273 LLY524269:LLY524273 LVU524269:LVU524273 MFQ524269:MFQ524273 MPM524269:MPM524273 MZI524269:MZI524273 NJE524269:NJE524273 NTA524269:NTA524273 OCW524269:OCW524273 OMS524269:OMS524273 OWO524269:OWO524273 PGK524269:PGK524273 PQG524269:PQG524273 QAC524269:QAC524273 QJY524269:QJY524273 QTU524269:QTU524273 RDQ524269:RDQ524273 RNM524269:RNM524273 RXI524269:RXI524273 SHE524269:SHE524273 SRA524269:SRA524273 TAW524269:TAW524273 TKS524269:TKS524273 TUO524269:TUO524273 UEK524269:UEK524273 UOG524269:UOG524273 UYC524269:UYC524273 VHY524269:VHY524273 VRU524269:VRU524273 WBQ524269:WBQ524273 WLM524269:WLM524273 WVI524269:WVI524273 IW589805:IW589809 SS589805:SS589809 ACO589805:ACO589809 AMK589805:AMK589809 AWG589805:AWG589809 BGC589805:BGC589809 BPY589805:BPY589809 BZU589805:BZU589809 CJQ589805:CJQ589809 CTM589805:CTM589809 DDI589805:DDI589809 DNE589805:DNE589809 DXA589805:DXA589809 EGW589805:EGW589809 EQS589805:EQS589809 FAO589805:FAO589809 FKK589805:FKK589809 FUG589805:FUG589809 GEC589805:GEC589809 GNY589805:GNY589809 GXU589805:GXU589809 HHQ589805:HHQ589809 HRM589805:HRM589809 IBI589805:IBI589809 ILE589805:ILE589809 IVA589805:IVA589809 JEW589805:JEW589809 JOS589805:JOS589809 JYO589805:JYO589809 KIK589805:KIK589809 KSG589805:KSG589809 LCC589805:LCC589809 LLY589805:LLY589809 LVU589805:LVU589809 MFQ589805:MFQ589809 MPM589805:MPM589809 MZI589805:MZI589809 NJE589805:NJE589809 NTA589805:NTA589809 OCW589805:OCW589809 OMS589805:OMS589809 OWO589805:OWO589809 PGK589805:PGK589809 PQG589805:PQG589809 QAC589805:QAC589809 QJY589805:QJY589809 QTU589805:QTU589809 RDQ589805:RDQ589809 RNM589805:RNM589809 RXI589805:RXI589809 SHE589805:SHE589809 SRA589805:SRA589809 TAW589805:TAW589809 TKS589805:TKS589809 TUO589805:TUO589809 UEK589805:UEK589809 UOG589805:UOG589809 UYC589805:UYC589809 VHY589805:VHY589809 VRU589805:VRU589809 WBQ589805:WBQ589809 WLM589805:WLM589809 WVI589805:WVI589809 IW655341:IW655345 SS655341:SS655345 ACO655341:ACO655345 AMK655341:AMK655345 AWG655341:AWG655345 BGC655341:BGC655345 BPY655341:BPY655345 BZU655341:BZU655345 CJQ655341:CJQ655345 CTM655341:CTM655345 DDI655341:DDI655345 DNE655341:DNE655345 DXA655341:DXA655345 EGW655341:EGW655345 EQS655341:EQS655345 FAO655341:FAO655345 FKK655341:FKK655345 FUG655341:FUG655345 GEC655341:GEC655345 GNY655341:GNY655345 GXU655341:GXU655345 HHQ655341:HHQ655345 HRM655341:HRM655345 IBI655341:IBI655345 ILE655341:ILE655345 IVA655341:IVA655345 JEW655341:JEW655345 JOS655341:JOS655345 JYO655341:JYO655345 KIK655341:KIK655345 KSG655341:KSG655345 LCC655341:LCC655345 LLY655341:LLY655345 LVU655341:LVU655345 MFQ655341:MFQ655345 MPM655341:MPM655345 MZI655341:MZI655345 NJE655341:NJE655345 NTA655341:NTA655345 OCW655341:OCW655345 OMS655341:OMS655345 OWO655341:OWO655345 PGK655341:PGK655345 PQG655341:PQG655345 QAC655341:QAC655345 QJY655341:QJY655345 QTU655341:QTU655345 RDQ655341:RDQ655345 RNM655341:RNM655345 RXI655341:RXI655345 SHE655341:SHE655345 SRA655341:SRA655345 TAW655341:TAW655345 TKS655341:TKS655345 TUO655341:TUO655345 UEK655341:UEK655345 UOG655341:UOG655345 UYC655341:UYC655345 VHY655341:VHY655345 VRU655341:VRU655345 WBQ655341:WBQ655345 WLM655341:WLM655345 WVI655341:WVI655345 IW720877:IW720881 SS720877:SS720881 ACO720877:ACO720881 AMK720877:AMK720881 AWG720877:AWG720881 BGC720877:BGC720881 BPY720877:BPY720881 BZU720877:BZU720881 CJQ720877:CJQ720881 CTM720877:CTM720881 DDI720877:DDI720881 DNE720877:DNE720881 DXA720877:DXA720881 EGW720877:EGW720881 EQS720877:EQS720881 FAO720877:FAO720881 FKK720877:FKK720881 FUG720877:FUG720881 GEC720877:GEC720881 GNY720877:GNY720881 GXU720877:GXU720881 HHQ720877:HHQ720881 HRM720877:HRM720881 IBI720877:IBI720881 ILE720877:ILE720881 IVA720877:IVA720881 JEW720877:JEW720881 JOS720877:JOS720881 JYO720877:JYO720881 KIK720877:KIK720881 KSG720877:KSG720881 LCC720877:LCC720881 LLY720877:LLY720881 LVU720877:LVU720881 MFQ720877:MFQ720881 MPM720877:MPM720881 MZI720877:MZI720881 NJE720877:NJE720881 NTA720877:NTA720881 OCW720877:OCW720881 OMS720877:OMS720881 OWO720877:OWO720881 PGK720877:PGK720881 PQG720877:PQG720881 QAC720877:QAC720881 QJY720877:QJY720881 QTU720877:QTU720881 RDQ720877:RDQ720881 RNM720877:RNM720881 RXI720877:RXI720881 SHE720877:SHE720881 SRA720877:SRA720881 TAW720877:TAW720881 TKS720877:TKS720881 TUO720877:TUO720881 UEK720877:UEK720881 UOG720877:UOG720881 UYC720877:UYC720881 VHY720877:VHY720881 VRU720877:VRU720881 WBQ720877:WBQ720881 WLM720877:WLM720881 WVI720877:WVI720881 IW786413:IW786417 SS786413:SS786417 ACO786413:ACO786417 AMK786413:AMK786417 AWG786413:AWG786417 BGC786413:BGC786417 BPY786413:BPY786417 BZU786413:BZU786417 CJQ786413:CJQ786417 CTM786413:CTM786417 DDI786413:DDI786417 DNE786413:DNE786417 DXA786413:DXA786417 EGW786413:EGW786417 EQS786413:EQS786417 FAO786413:FAO786417 FKK786413:FKK786417 FUG786413:FUG786417 GEC786413:GEC786417 GNY786413:GNY786417 GXU786413:GXU786417 HHQ786413:HHQ786417 HRM786413:HRM786417 IBI786413:IBI786417 ILE786413:ILE786417 IVA786413:IVA786417 JEW786413:JEW786417 JOS786413:JOS786417 JYO786413:JYO786417 KIK786413:KIK786417 KSG786413:KSG786417 LCC786413:LCC786417 LLY786413:LLY786417 LVU786413:LVU786417 MFQ786413:MFQ786417 MPM786413:MPM786417 MZI786413:MZI786417 NJE786413:NJE786417 NTA786413:NTA786417 OCW786413:OCW786417 OMS786413:OMS786417 OWO786413:OWO786417 PGK786413:PGK786417 PQG786413:PQG786417 QAC786413:QAC786417 QJY786413:QJY786417 QTU786413:QTU786417 RDQ786413:RDQ786417 RNM786413:RNM786417 RXI786413:RXI786417 SHE786413:SHE786417 SRA786413:SRA786417 TAW786413:TAW786417 TKS786413:TKS786417 TUO786413:TUO786417 UEK786413:UEK786417 UOG786413:UOG786417 UYC786413:UYC786417 VHY786413:VHY786417 VRU786413:VRU786417 WBQ786413:WBQ786417 WLM786413:WLM786417 WVI786413:WVI786417 IW851949:IW851953 SS851949:SS851953 ACO851949:ACO851953 AMK851949:AMK851953 AWG851949:AWG851953 BGC851949:BGC851953 BPY851949:BPY851953 BZU851949:BZU851953 CJQ851949:CJQ851953 CTM851949:CTM851953 DDI851949:DDI851953 DNE851949:DNE851953 DXA851949:DXA851953 EGW851949:EGW851953 EQS851949:EQS851953 FAO851949:FAO851953 FKK851949:FKK851953 FUG851949:FUG851953 GEC851949:GEC851953 GNY851949:GNY851953 GXU851949:GXU851953 HHQ851949:HHQ851953 HRM851949:HRM851953 IBI851949:IBI851953 ILE851949:ILE851953 IVA851949:IVA851953 JEW851949:JEW851953 JOS851949:JOS851953 JYO851949:JYO851953 KIK851949:KIK851953 KSG851949:KSG851953 LCC851949:LCC851953 LLY851949:LLY851953 LVU851949:LVU851953 MFQ851949:MFQ851953 MPM851949:MPM851953 MZI851949:MZI851953 NJE851949:NJE851953 NTA851949:NTA851953 OCW851949:OCW851953 OMS851949:OMS851953 OWO851949:OWO851953 PGK851949:PGK851953 PQG851949:PQG851953 QAC851949:QAC851953 QJY851949:QJY851953 QTU851949:QTU851953 RDQ851949:RDQ851953 RNM851949:RNM851953 RXI851949:RXI851953 SHE851949:SHE851953 SRA851949:SRA851953 TAW851949:TAW851953 TKS851949:TKS851953 TUO851949:TUO851953 UEK851949:UEK851953 UOG851949:UOG851953 UYC851949:UYC851953 VHY851949:VHY851953 VRU851949:VRU851953 WBQ851949:WBQ851953 WLM851949:WLM851953 WVI851949:WVI851953 IW917485:IW917489 SS917485:SS917489 ACO917485:ACO917489 AMK917485:AMK917489 AWG917485:AWG917489 BGC917485:BGC917489 BPY917485:BPY917489 BZU917485:BZU917489 CJQ917485:CJQ917489 CTM917485:CTM917489 DDI917485:DDI917489 DNE917485:DNE917489 DXA917485:DXA917489 EGW917485:EGW917489 EQS917485:EQS917489 FAO917485:FAO917489 FKK917485:FKK917489 FUG917485:FUG917489 GEC917485:GEC917489 GNY917485:GNY917489 GXU917485:GXU917489 HHQ917485:HHQ917489 HRM917485:HRM917489 IBI917485:IBI917489 ILE917485:ILE917489 IVA917485:IVA917489 JEW917485:JEW917489 JOS917485:JOS917489 JYO917485:JYO917489 KIK917485:KIK917489 KSG917485:KSG917489 LCC917485:LCC917489 LLY917485:LLY917489 LVU917485:LVU917489 MFQ917485:MFQ917489 MPM917485:MPM917489 MZI917485:MZI917489 NJE917485:NJE917489 NTA917485:NTA917489 OCW917485:OCW917489 OMS917485:OMS917489 OWO917485:OWO917489 PGK917485:PGK917489 PQG917485:PQG917489 QAC917485:QAC917489 QJY917485:QJY917489 QTU917485:QTU917489 RDQ917485:RDQ917489 RNM917485:RNM917489 RXI917485:RXI917489 SHE917485:SHE917489 SRA917485:SRA917489 TAW917485:TAW917489 TKS917485:TKS917489 TUO917485:TUO917489 UEK917485:UEK917489 UOG917485:UOG917489 UYC917485:UYC917489 VHY917485:VHY917489 VRU917485:VRU917489 WBQ917485:WBQ917489 WLM917485:WLM917489 WVI917485:WVI917489 IW983021:IW983025 SS983021:SS983025 ACO983021:ACO983025 AMK983021:AMK983025 AWG983021:AWG983025 BGC983021:BGC983025 BPY983021:BPY983025 BZU983021:BZU983025 CJQ983021:CJQ983025 CTM983021:CTM983025 DDI983021:DDI983025 DNE983021:DNE983025 DXA983021:DXA983025 EGW983021:EGW983025 EQS983021:EQS983025 FAO983021:FAO983025 FKK983021:FKK983025 FUG983021:FUG983025 GEC983021:GEC983025 GNY983021:GNY983025 GXU983021:GXU983025 HHQ983021:HHQ983025 HRM983021:HRM983025 IBI983021:IBI983025 ILE983021:ILE983025 IVA983021:IVA983025 JEW983021:JEW983025 JOS983021:JOS983025 JYO983021:JYO983025 KIK983021:KIK983025 KSG983021:KSG983025 LCC983021:LCC983025 LLY983021:LLY983025 LVU983021:LVU983025 MFQ983021:MFQ983025 MPM983021:MPM983025 MZI983021:MZI983025 NJE983021:NJE983025 NTA983021:NTA983025 OCW983021:OCW983025 OMS983021:OMS983025 OWO983021:OWO983025 PGK983021:PGK983025 PQG983021:PQG983025 QAC983021:QAC983025 QJY983021:QJY983025 QTU983021:QTU983025 RDQ983021:RDQ983025 RNM983021:RNM983025 RXI983021:RXI983025 SHE983021:SHE983025 SRA983021:SRA983025 TAW983021:TAW983025 TKS983021:TKS983025 TUO983021:TUO983025 UEK983021:UEK983025 UOG983021:UOG983025 UYC983021:UYC983025 VHY983021:VHY983025 VRU983021:VRU983025 WBQ983021:WBQ983025 WLM983021:WLM983025 WVI983021:WVI983025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WVI8:WVI11 WLM8:WLM11 WBQ8:WBQ11 VRU8:VRU11 VHY8:VHY11 UYC8:UYC11 UOG8:UOG11 UEK8:UEK11 TUO8:TUO11 TKS8:TKS11 TAW8:TAW11 SRA8:SRA11 SHE8:SHE11 RXI8:RXI11 RNM8:RNM11 RDQ8:RDQ11 QTU8:QTU11 QJY8:QJY11 QAC8:QAC11 PQG8:PQG11 PGK8:PGK11 OWO8:OWO11 OMS8:OMS11 OCW8:OCW11 NTA8:NTA11 NJE8:NJE11 MZI8:MZI11 MPM8:MPM11 MFQ8:MFQ11 LVU8:LVU11 LLY8:LLY11 LCC8:LCC11 KSG8:KSG11 KIK8:KIK11 JYO8:JYO11 JOS8:JOS11 JEW8:JEW11 IVA8:IVA11 ILE8:ILE11 IBI8:IBI11 HRM8:HRM11 HHQ8:HHQ11 GXU8:GXU11 GNY8:GNY11 GEC8:GEC11 FUG8:FUG11 FKK8:FKK11 FAO8:FAO11 EQS8:EQS11 EGW8:EGW11 DXA8:DXA11 DNE8:DNE11 DDI8:DDI11 CTM8:CTM11 CJQ8:CJQ11 BZU8:BZU11 BPY8:BPY11 BGC8:BGC11 AWG8:AWG11 AMK8:AMK11 ACO8:ACO11 SS8:SS11 IW8:IW11" xr:uid="{00000000-0002-0000-0D00-000001000000}"/>
  </dataValidations>
  <pageMargins left="0.27559055118110237" right="0.23622047244094491" top="0.39370078740157483" bottom="0.55118110236220474" header="0.31496062992125984" footer="0.19685039370078741"/>
  <pageSetup paperSize="9" orientation="landscape" r:id="rId1"/>
  <headerFooter>
    <oddFooter xml:space="preserve">&amp;C&amp;P/&amp;N
</oddFooter>
  </headerFooter>
  <customProperties>
    <customPr name="layoutContexts" r:id="rId2"/>
  </customProperties>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22"/>
  <sheetViews>
    <sheetView showGridLines="0" zoomScaleNormal="100" zoomScaleSheetLayoutView="84" workbookViewId="0"/>
  </sheetViews>
  <sheetFormatPr defaultRowHeight="13" x14ac:dyDescent="0.2"/>
  <cols>
    <col min="1" max="1" width="3.90625" style="3" customWidth="1"/>
    <col min="2" max="2" width="29.90625" style="3" customWidth="1"/>
    <col min="3" max="3" width="5.7265625" style="8" bestFit="1" customWidth="1"/>
    <col min="4" max="5" width="12.08984375" style="3" bestFit="1" customWidth="1"/>
    <col min="6" max="8" width="11.90625" style="3" bestFit="1" customWidth="1"/>
    <col min="9" max="9" width="14.7265625" style="3" customWidth="1"/>
    <col min="10" max="10" width="22" style="3" customWidth="1"/>
    <col min="11" max="11" width="5.6328125" style="8" customWidth="1"/>
    <col min="12" max="255" width="9" style="3"/>
    <col min="256" max="256" width="71.90625" style="3" bestFit="1" customWidth="1"/>
    <col min="257" max="257" width="25.453125" style="3" bestFit="1" customWidth="1"/>
    <col min="258" max="258" width="5.7265625" style="3" bestFit="1" customWidth="1"/>
    <col min="259" max="261" width="12.08984375" style="3" bestFit="1" customWidth="1"/>
    <col min="262" max="264" width="11.90625" style="3" bestFit="1" customWidth="1"/>
    <col min="265" max="265" width="18.08984375" style="3" bestFit="1" customWidth="1"/>
    <col min="266" max="266" width="20.7265625" style="3" bestFit="1" customWidth="1"/>
    <col min="267" max="267" width="8.453125" style="3" bestFit="1" customWidth="1"/>
    <col min="268" max="511" width="9" style="3"/>
    <col min="512" max="512" width="71.90625" style="3" bestFit="1" customWidth="1"/>
    <col min="513" max="513" width="25.453125" style="3" bestFit="1" customWidth="1"/>
    <col min="514" max="514" width="5.7265625" style="3" bestFit="1" customWidth="1"/>
    <col min="515" max="517" width="12.08984375" style="3" bestFit="1" customWidth="1"/>
    <col min="518" max="520" width="11.90625" style="3" bestFit="1" customWidth="1"/>
    <col min="521" max="521" width="18.08984375" style="3" bestFit="1" customWidth="1"/>
    <col min="522" max="522" width="20.7265625" style="3" bestFit="1" customWidth="1"/>
    <col min="523" max="523" width="8.453125" style="3" bestFit="1" customWidth="1"/>
    <col min="524" max="767" width="9" style="3"/>
    <col min="768" max="768" width="71.90625" style="3" bestFit="1" customWidth="1"/>
    <col min="769" max="769" width="25.453125" style="3" bestFit="1" customWidth="1"/>
    <col min="770" max="770" width="5.7265625" style="3" bestFit="1" customWidth="1"/>
    <col min="771" max="773" width="12.08984375" style="3" bestFit="1" customWidth="1"/>
    <col min="774" max="776" width="11.90625" style="3" bestFit="1" customWidth="1"/>
    <col min="777" max="777" width="18.08984375" style="3" bestFit="1" customWidth="1"/>
    <col min="778" max="778" width="20.7265625" style="3" bestFit="1" customWidth="1"/>
    <col min="779" max="779" width="8.453125" style="3" bestFit="1" customWidth="1"/>
    <col min="780" max="1023" width="9" style="3"/>
    <col min="1024" max="1024" width="71.90625" style="3" bestFit="1" customWidth="1"/>
    <col min="1025" max="1025" width="25.453125" style="3" bestFit="1" customWidth="1"/>
    <col min="1026" max="1026" width="5.7265625" style="3" bestFit="1" customWidth="1"/>
    <col min="1027" max="1029" width="12.08984375" style="3" bestFit="1" customWidth="1"/>
    <col min="1030" max="1032" width="11.90625" style="3" bestFit="1" customWidth="1"/>
    <col min="1033" max="1033" width="18.08984375" style="3" bestFit="1" customWidth="1"/>
    <col min="1034" max="1034" width="20.7265625" style="3" bestFit="1" customWidth="1"/>
    <col min="1035" max="1035" width="8.453125" style="3" bestFit="1" customWidth="1"/>
    <col min="1036" max="1279" width="9" style="3"/>
    <col min="1280" max="1280" width="71.90625" style="3" bestFit="1" customWidth="1"/>
    <col min="1281" max="1281" width="25.453125" style="3" bestFit="1" customWidth="1"/>
    <col min="1282" max="1282" width="5.7265625" style="3" bestFit="1" customWidth="1"/>
    <col min="1283" max="1285" width="12.08984375" style="3" bestFit="1" customWidth="1"/>
    <col min="1286" max="1288" width="11.90625" style="3" bestFit="1" customWidth="1"/>
    <col min="1289" max="1289" width="18.08984375" style="3" bestFit="1" customWidth="1"/>
    <col min="1290" max="1290" width="20.7265625" style="3" bestFit="1" customWidth="1"/>
    <col min="1291" max="1291" width="8.453125" style="3" bestFit="1" customWidth="1"/>
    <col min="1292" max="1535" width="9" style="3"/>
    <col min="1536" max="1536" width="71.90625" style="3" bestFit="1" customWidth="1"/>
    <col min="1537" max="1537" width="25.453125" style="3" bestFit="1" customWidth="1"/>
    <col min="1538" max="1538" width="5.7265625" style="3" bestFit="1" customWidth="1"/>
    <col min="1539" max="1541" width="12.08984375" style="3" bestFit="1" customWidth="1"/>
    <col min="1542" max="1544" width="11.90625" style="3" bestFit="1" customWidth="1"/>
    <col min="1545" max="1545" width="18.08984375" style="3" bestFit="1" customWidth="1"/>
    <col min="1546" max="1546" width="20.7265625" style="3" bestFit="1" customWidth="1"/>
    <col min="1547" max="1547" width="8.453125" style="3" bestFit="1" customWidth="1"/>
    <col min="1548" max="1791" width="9" style="3"/>
    <col min="1792" max="1792" width="71.90625" style="3" bestFit="1" customWidth="1"/>
    <col min="1793" max="1793" width="25.453125" style="3" bestFit="1" customWidth="1"/>
    <col min="1794" max="1794" width="5.7265625" style="3" bestFit="1" customWidth="1"/>
    <col min="1795" max="1797" width="12.08984375" style="3" bestFit="1" customWidth="1"/>
    <col min="1798" max="1800" width="11.90625" style="3" bestFit="1" customWidth="1"/>
    <col min="1801" max="1801" width="18.08984375" style="3" bestFit="1" customWidth="1"/>
    <col min="1802" max="1802" width="20.7265625" style="3" bestFit="1" customWidth="1"/>
    <col min="1803" max="1803" width="8.453125" style="3" bestFit="1" customWidth="1"/>
    <col min="1804" max="2047" width="9" style="3"/>
    <col min="2048" max="2048" width="71.90625" style="3" bestFit="1" customWidth="1"/>
    <col min="2049" max="2049" width="25.453125" style="3" bestFit="1" customWidth="1"/>
    <col min="2050" max="2050" width="5.7265625" style="3" bestFit="1" customWidth="1"/>
    <col min="2051" max="2053" width="12.08984375" style="3" bestFit="1" customWidth="1"/>
    <col min="2054" max="2056" width="11.90625" style="3" bestFit="1" customWidth="1"/>
    <col min="2057" max="2057" width="18.08984375" style="3" bestFit="1" customWidth="1"/>
    <col min="2058" max="2058" width="20.7265625" style="3" bestFit="1" customWidth="1"/>
    <col min="2059" max="2059" width="8.453125" style="3" bestFit="1" customWidth="1"/>
    <col min="2060" max="2303" width="9" style="3"/>
    <col min="2304" max="2304" width="71.90625" style="3" bestFit="1" customWidth="1"/>
    <col min="2305" max="2305" width="25.453125" style="3" bestFit="1" customWidth="1"/>
    <col min="2306" max="2306" width="5.7265625" style="3" bestFit="1" customWidth="1"/>
    <col min="2307" max="2309" width="12.08984375" style="3" bestFit="1" customWidth="1"/>
    <col min="2310" max="2312" width="11.90625" style="3" bestFit="1" customWidth="1"/>
    <col min="2313" max="2313" width="18.08984375" style="3" bestFit="1" customWidth="1"/>
    <col min="2314" max="2314" width="20.7265625" style="3" bestFit="1" customWidth="1"/>
    <col min="2315" max="2315" width="8.453125" style="3" bestFit="1" customWidth="1"/>
    <col min="2316" max="2559" width="9" style="3"/>
    <col min="2560" max="2560" width="71.90625" style="3" bestFit="1" customWidth="1"/>
    <col min="2561" max="2561" width="25.453125" style="3" bestFit="1" customWidth="1"/>
    <col min="2562" max="2562" width="5.7265625" style="3" bestFit="1" customWidth="1"/>
    <col min="2563" max="2565" width="12.08984375" style="3" bestFit="1" customWidth="1"/>
    <col min="2566" max="2568" width="11.90625" style="3" bestFit="1" customWidth="1"/>
    <col min="2569" max="2569" width="18.08984375" style="3" bestFit="1" customWidth="1"/>
    <col min="2570" max="2570" width="20.7265625" style="3" bestFit="1" customWidth="1"/>
    <col min="2571" max="2571" width="8.453125" style="3" bestFit="1" customWidth="1"/>
    <col min="2572" max="2815" width="9" style="3"/>
    <col min="2816" max="2816" width="71.90625" style="3" bestFit="1" customWidth="1"/>
    <col min="2817" max="2817" width="25.453125" style="3" bestFit="1" customWidth="1"/>
    <col min="2818" max="2818" width="5.7265625" style="3" bestFit="1" customWidth="1"/>
    <col min="2819" max="2821" width="12.08984375" style="3" bestFit="1" customWidth="1"/>
    <col min="2822" max="2824" width="11.90625" style="3" bestFit="1" customWidth="1"/>
    <col min="2825" max="2825" width="18.08984375" style="3" bestFit="1" customWidth="1"/>
    <col min="2826" max="2826" width="20.7265625" style="3" bestFit="1" customWidth="1"/>
    <col min="2827" max="2827" width="8.453125" style="3" bestFit="1" customWidth="1"/>
    <col min="2828" max="3071" width="9" style="3"/>
    <col min="3072" max="3072" width="71.90625" style="3" bestFit="1" customWidth="1"/>
    <col min="3073" max="3073" width="25.453125" style="3" bestFit="1" customWidth="1"/>
    <col min="3074" max="3074" width="5.7265625" style="3" bestFit="1" customWidth="1"/>
    <col min="3075" max="3077" width="12.08984375" style="3" bestFit="1" customWidth="1"/>
    <col min="3078" max="3080" width="11.90625" style="3" bestFit="1" customWidth="1"/>
    <col min="3081" max="3081" width="18.08984375" style="3" bestFit="1" customWidth="1"/>
    <col min="3082" max="3082" width="20.7265625" style="3" bestFit="1" customWidth="1"/>
    <col min="3083" max="3083" width="8.453125" style="3" bestFit="1" customWidth="1"/>
    <col min="3084" max="3327" width="9" style="3"/>
    <col min="3328" max="3328" width="71.90625" style="3" bestFit="1" customWidth="1"/>
    <col min="3329" max="3329" width="25.453125" style="3" bestFit="1" customWidth="1"/>
    <col min="3330" max="3330" width="5.7265625" style="3" bestFit="1" customWidth="1"/>
    <col min="3331" max="3333" width="12.08984375" style="3" bestFit="1" customWidth="1"/>
    <col min="3334" max="3336" width="11.90625" style="3" bestFit="1" customWidth="1"/>
    <col min="3337" max="3337" width="18.08984375" style="3" bestFit="1" customWidth="1"/>
    <col min="3338" max="3338" width="20.7265625" style="3" bestFit="1" customWidth="1"/>
    <col min="3339" max="3339" width="8.453125" style="3" bestFit="1" customWidth="1"/>
    <col min="3340" max="3583" width="9" style="3"/>
    <col min="3584" max="3584" width="71.90625" style="3" bestFit="1" customWidth="1"/>
    <col min="3585" max="3585" width="25.453125" style="3" bestFit="1" customWidth="1"/>
    <col min="3586" max="3586" width="5.7265625" style="3" bestFit="1" customWidth="1"/>
    <col min="3587" max="3589" width="12.08984375" style="3" bestFit="1" customWidth="1"/>
    <col min="3590" max="3592" width="11.90625" style="3" bestFit="1" customWidth="1"/>
    <col min="3593" max="3593" width="18.08984375" style="3" bestFit="1" customWidth="1"/>
    <col min="3594" max="3594" width="20.7265625" style="3" bestFit="1" customWidth="1"/>
    <col min="3595" max="3595" width="8.453125" style="3" bestFit="1" customWidth="1"/>
    <col min="3596" max="3839" width="9" style="3"/>
    <col min="3840" max="3840" width="71.90625" style="3" bestFit="1" customWidth="1"/>
    <col min="3841" max="3841" width="25.453125" style="3" bestFit="1" customWidth="1"/>
    <col min="3842" max="3842" width="5.7265625" style="3" bestFit="1" customWidth="1"/>
    <col min="3843" max="3845" width="12.08984375" style="3" bestFit="1" customWidth="1"/>
    <col min="3846" max="3848" width="11.90625" style="3" bestFit="1" customWidth="1"/>
    <col min="3849" max="3849" width="18.08984375" style="3" bestFit="1" customWidth="1"/>
    <col min="3850" max="3850" width="20.7265625" style="3" bestFit="1" customWidth="1"/>
    <col min="3851" max="3851" width="8.453125" style="3" bestFit="1" customWidth="1"/>
    <col min="3852" max="4095" width="9" style="3"/>
    <col min="4096" max="4096" width="71.90625" style="3" bestFit="1" customWidth="1"/>
    <col min="4097" max="4097" width="25.453125" style="3" bestFit="1" customWidth="1"/>
    <col min="4098" max="4098" width="5.7265625" style="3" bestFit="1" customWidth="1"/>
    <col min="4099" max="4101" width="12.08984375" style="3" bestFit="1" customWidth="1"/>
    <col min="4102" max="4104" width="11.90625" style="3" bestFit="1" customWidth="1"/>
    <col min="4105" max="4105" width="18.08984375" style="3" bestFit="1" customWidth="1"/>
    <col min="4106" max="4106" width="20.7265625" style="3" bestFit="1" customWidth="1"/>
    <col min="4107" max="4107" width="8.453125" style="3" bestFit="1" customWidth="1"/>
    <col min="4108" max="4351" width="9" style="3"/>
    <col min="4352" max="4352" width="71.90625" style="3" bestFit="1" customWidth="1"/>
    <col min="4353" max="4353" width="25.453125" style="3" bestFit="1" customWidth="1"/>
    <col min="4354" max="4354" width="5.7265625" style="3" bestFit="1" customWidth="1"/>
    <col min="4355" max="4357" width="12.08984375" style="3" bestFit="1" customWidth="1"/>
    <col min="4358" max="4360" width="11.90625" style="3" bestFit="1" customWidth="1"/>
    <col min="4361" max="4361" width="18.08984375" style="3" bestFit="1" customWidth="1"/>
    <col min="4362" max="4362" width="20.7265625" style="3" bestFit="1" customWidth="1"/>
    <col min="4363" max="4363" width="8.453125" style="3" bestFit="1" customWidth="1"/>
    <col min="4364" max="4607" width="9" style="3"/>
    <col min="4608" max="4608" width="71.90625" style="3" bestFit="1" customWidth="1"/>
    <col min="4609" max="4609" width="25.453125" style="3" bestFit="1" customWidth="1"/>
    <col min="4610" max="4610" width="5.7265625" style="3" bestFit="1" customWidth="1"/>
    <col min="4611" max="4613" width="12.08984375" style="3" bestFit="1" customWidth="1"/>
    <col min="4614" max="4616" width="11.90625" style="3" bestFit="1" customWidth="1"/>
    <col min="4617" max="4617" width="18.08984375" style="3" bestFit="1" customWidth="1"/>
    <col min="4618" max="4618" width="20.7265625" style="3" bestFit="1" customWidth="1"/>
    <col min="4619" max="4619" width="8.453125" style="3" bestFit="1" customWidth="1"/>
    <col min="4620" max="4863" width="9" style="3"/>
    <col min="4864" max="4864" width="71.90625" style="3" bestFit="1" customWidth="1"/>
    <col min="4865" max="4865" width="25.453125" style="3" bestFit="1" customWidth="1"/>
    <col min="4866" max="4866" width="5.7265625" style="3" bestFit="1" customWidth="1"/>
    <col min="4867" max="4869" width="12.08984375" style="3" bestFit="1" customWidth="1"/>
    <col min="4870" max="4872" width="11.90625" style="3" bestFit="1" customWidth="1"/>
    <col min="4873" max="4873" width="18.08984375" style="3" bestFit="1" customWidth="1"/>
    <col min="4874" max="4874" width="20.7265625" style="3" bestFit="1" customWidth="1"/>
    <col min="4875" max="4875" width="8.453125" style="3" bestFit="1" customWidth="1"/>
    <col min="4876" max="5119" width="9" style="3"/>
    <col min="5120" max="5120" width="71.90625" style="3" bestFit="1" customWidth="1"/>
    <col min="5121" max="5121" width="25.453125" style="3" bestFit="1" customWidth="1"/>
    <col min="5122" max="5122" width="5.7265625" style="3" bestFit="1" customWidth="1"/>
    <col min="5123" max="5125" width="12.08984375" style="3" bestFit="1" customWidth="1"/>
    <col min="5126" max="5128" width="11.90625" style="3" bestFit="1" customWidth="1"/>
    <col min="5129" max="5129" width="18.08984375" style="3" bestFit="1" customWidth="1"/>
    <col min="5130" max="5130" width="20.7265625" style="3" bestFit="1" customWidth="1"/>
    <col min="5131" max="5131" width="8.453125" style="3" bestFit="1" customWidth="1"/>
    <col min="5132" max="5375" width="9" style="3"/>
    <col min="5376" max="5376" width="71.90625" style="3" bestFit="1" customWidth="1"/>
    <col min="5377" max="5377" width="25.453125" style="3" bestFit="1" customWidth="1"/>
    <col min="5378" max="5378" width="5.7265625" style="3" bestFit="1" customWidth="1"/>
    <col min="5379" max="5381" width="12.08984375" style="3" bestFit="1" customWidth="1"/>
    <col min="5382" max="5384" width="11.90625" style="3" bestFit="1" customWidth="1"/>
    <col min="5385" max="5385" width="18.08984375" style="3" bestFit="1" customWidth="1"/>
    <col min="5386" max="5386" width="20.7265625" style="3" bestFit="1" customWidth="1"/>
    <col min="5387" max="5387" width="8.453125" style="3" bestFit="1" customWidth="1"/>
    <col min="5388" max="5631" width="9" style="3"/>
    <col min="5632" max="5632" width="71.90625" style="3" bestFit="1" customWidth="1"/>
    <col min="5633" max="5633" width="25.453125" style="3" bestFit="1" customWidth="1"/>
    <col min="5634" max="5634" width="5.7265625" style="3" bestFit="1" customWidth="1"/>
    <col min="5635" max="5637" width="12.08984375" style="3" bestFit="1" customWidth="1"/>
    <col min="5638" max="5640" width="11.90625" style="3" bestFit="1" customWidth="1"/>
    <col min="5641" max="5641" width="18.08984375" style="3" bestFit="1" customWidth="1"/>
    <col min="5642" max="5642" width="20.7265625" style="3" bestFit="1" customWidth="1"/>
    <col min="5643" max="5643" width="8.453125" style="3" bestFit="1" customWidth="1"/>
    <col min="5644" max="5887" width="9" style="3"/>
    <col min="5888" max="5888" width="71.90625" style="3" bestFit="1" customWidth="1"/>
    <col min="5889" max="5889" width="25.453125" style="3" bestFit="1" customWidth="1"/>
    <col min="5890" max="5890" width="5.7265625" style="3" bestFit="1" customWidth="1"/>
    <col min="5891" max="5893" width="12.08984375" style="3" bestFit="1" customWidth="1"/>
    <col min="5894" max="5896" width="11.90625" style="3" bestFit="1" customWidth="1"/>
    <col min="5897" max="5897" width="18.08984375" style="3" bestFit="1" customWidth="1"/>
    <col min="5898" max="5898" width="20.7265625" style="3" bestFit="1" customWidth="1"/>
    <col min="5899" max="5899" width="8.453125" style="3" bestFit="1" customWidth="1"/>
    <col min="5900" max="6143" width="9" style="3"/>
    <col min="6144" max="6144" width="71.90625" style="3" bestFit="1" customWidth="1"/>
    <col min="6145" max="6145" width="25.453125" style="3" bestFit="1" customWidth="1"/>
    <col min="6146" max="6146" width="5.7265625" style="3" bestFit="1" customWidth="1"/>
    <col min="6147" max="6149" width="12.08984375" style="3" bestFit="1" customWidth="1"/>
    <col min="6150" max="6152" width="11.90625" style="3" bestFit="1" customWidth="1"/>
    <col min="6153" max="6153" width="18.08984375" style="3" bestFit="1" customWidth="1"/>
    <col min="6154" max="6154" width="20.7265625" style="3" bestFit="1" customWidth="1"/>
    <col min="6155" max="6155" width="8.453125" style="3" bestFit="1" customWidth="1"/>
    <col min="6156" max="6399" width="9" style="3"/>
    <col min="6400" max="6400" width="71.90625" style="3" bestFit="1" customWidth="1"/>
    <col min="6401" max="6401" width="25.453125" style="3" bestFit="1" customWidth="1"/>
    <col min="6402" max="6402" width="5.7265625" style="3" bestFit="1" customWidth="1"/>
    <col min="6403" max="6405" width="12.08984375" style="3" bestFit="1" customWidth="1"/>
    <col min="6406" max="6408" width="11.90625" style="3" bestFit="1" customWidth="1"/>
    <col min="6409" max="6409" width="18.08984375" style="3" bestFit="1" customWidth="1"/>
    <col min="6410" max="6410" width="20.7265625" style="3" bestFit="1" customWidth="1"/>
    <col min="6411" max="6411" width="8.453125" style="3" bestFit="1" customWidth="1"/>
    <col min="6412" max="6655" width="9" style="3"/>
    <col min="6656" max="6656" width="71.90625" style="3" bestFit="1" customWidth="1"/>
    <col min="6657" max="6657" width="25.453125" style="3" bestFit="1" customWidth="1"/>
    <col min="6658" max="6658" width="5.7265625" style="3" bestFit="1" customWidth="1"/>
    <col min="6659" max="6661" width="12.08984375" style="3" bestFit="1" customWidth="1"/>
    <col min="6662" max="6664" width="11.90625" style="3" bestFit="1" customWidth="1"/>
    <col min="6665" max="6665" width="18.08984375" style="3" bestFit="1" customWidth="1"/>
    <col min="6666" max="6666" width="20.7265625" style="3" bestFit="1" customWidth="1"/>
    <col min="6667" max="6667" width="8.453125" style="3" bestFit="1" customWidth="1"/>
    <col min="6668" max="6911" width="9" style="3"/>
    <col min="6912" max="6912" width="71.90625" style="3" bestFit="1" customWidth="1"/>
    <col min="6913" max="6913" width="25.453125" style="3" bestFit="1" customWidth="1"/>
    <col min="6914" max="6914" width="5.7265625" style="3" bestFit="1" customWidth="1"/>
    <col min="6915" max="6917" width="12.08984375" style="3" bestFit="1" customWidth="1"/>
    <col min="6918" max="6920" width="11.90625" style="3" bestFit="1" customWidth="1"/>
    <col min="6921" max="6921" width="18.08984375" style="3" bestFit="1" customWidth="1"/>
    <col min="6922" max="6922" width="20.7265625" style="3" bestFit="1" customWidth="1"/>
    <col min="6923" max="6923" width="8.453125" style="3" bestFit="1" customWidth="1"/>
    <col min="6924" max="7167" width="9" style="3"/>
    <col min="7168" max="7168" width="71.90625" style="3" bestFit="1" customWidth="1"/>
    <col min="7169" max="7169" width="25.453125" style="3" bestFit="1" customWidth="1"/>
    <col min="7170" max="7170" width="5.7265625" style="3" bestFit="1" customWidth="1"/>
    <col min="7171" max="7173" width="12.08984375" style="3" bestFit="1" customWidth="1"/>
    <col min="7174" max="7176" width="11.90625" style="3" bestFit="1" customWidth="1"/>
    <col min="7177" max="7177" width="18.08984375" style="3" bestFit="1" customWidth="1"/>
    <col min="7178" max="7178" width="20.7265625" style="3" bestFit="1" customWidth="1"/>
    <col min="7179" max="7179" width="8.453125" style="3" bestFit="1" customWidth="1"/>
    <col min="7180" max="7423" width="9" style="3"/>
    <col min="7424" max="7424" width="71.90625" style="3" bestFit="1" customWidth="1"/>
    <col min="7425" max="7425" width="25.453125" style="3" bestFit="1" customWidth="1"/>
    <col min="7426" max="7426" width="5.7265625" style="3" bestFit="1" customWidth="1"/>
    <col min="7427" max="7429" width="12.08984375" style="3" bestFit="1" customWidth="1"/>
    <col min="7430" max="7432" width="11.90625" style="3" bestFit="1" customWidth="1"/>
    <col min="7433" max="7433" width="18.08984375" style="3" bestFit="1" customWidth="1"/>
    <col min="7434" max="7434" width="20.7265625" style="3" bestFit="1" customWidth="1"/>
    <col min="7435" max="7435" width="8.453125" style="3" bestFit="1" customWidth="1"/>
    <col min="7436" max="7679" width="9" style="3"/>
    <col min="7680" max="7680" width="71.90625" style="3" bestFit="1" customWidth="1"/>
    <col min="7681" max="7681" width="25.453125" style="3" bestFit="1" customWidth="1"/>
    <col min="7682" max="7682" width="5.7265625" style="3" bestFit="1" customWidth="1"/>
    <col min="7683" max="7685" width="12.08984375" style="3" bestFit="1" customWidth="1"/>
    <col min="7686" max="7688" width="11.90625" style="3" bestFit="1" customWidth="1"/>
    <col min="7689" max="7689" width="18.08984375" style="3" bestFit="1" customWidth="1"/>
    <col min="7690" max="7690" width="20.7265625" style="3" bestFit="1" customWidth="1"/>
    <col min="7691" max="7691" width="8.453125" style="3" bestFit="1" customWidth="1"/>
    <col min="7692" max="7935" width="9" style="3"/>
    <col min="7936" max="7936" width="71.90625" style="3" bestFit="1" customWidth="1"/>
    <col min="7937" max="7937" width="25.453125" style="3" bestFit="1" customWidth="1"/>
    <col min="7938" max="7938" width="5.7265625" style="3" bestFit="1" customWidth="1"/>
    <col min="7939" max="7941" width="12.08984375" style="3" bestFit="1" customWidth="1"/>
    <col min="7942" max="7944" width="11.90625" style="3" bestFit="1" customWidth="1"/>
    <col min="7945" max="7945" width="18.08984375" style="3" bestFit="1" customWidth="1"/>
    <col min="7946" max="7946" width="20.7265625" style="3" bestFit="1" customWidth="1"/>
    <col min="7947" max="7947" width="8.453125" style="3" bestFit="1" customWidth="1"/>
    <col min="7948" max="8191" width="9" style="3"/>
    <col min="8192" max="8192" width="71.90625" style="3" bestFit="1" customWidth="1"/>
    <col min="8193" max="8193" width="25.453125" style="3" bestFit="1" customWidth="1"/>
    <col min="8194" max="8194" width="5.7265625" style="3" bestFit="1" customWidth="1"/>
    <col min="8195" max="8197" width="12.08984375" style="3" bestFit="1" customWidth="1"/>
    <col min="8198" max="8200" width="11.90625" style="3" bestFit="1" customWidth="1"/>
    <col min="8201" max="8201" width="18.08984375" style="3" bestFit="1" customWidth="1"/>
    <col min="8202" max="8202" width="20.7265625" style="3" bestFit="1" customWidth="1"/>
    <col min="8203" max="8203" width="8.453125" style="3" bestFit="1" customWidth="1"/>
    <col min="8204" max="8447" width="9" style="3"/>
    <col min="8448" max="8448" width="71.90625" style="3" bestFit="1" customWidth="1"/>
    <col min="8449" max="8449" width="25.453125" style="3" bestFit="1" customWidth="1"/>
    <col min="8450" max="8450" width="5.7265625" style="3" bestFit="1" customWidth="1"/>
    <col min="8451" max="8453" width="12.08984375" style="3" bestFit="1" customWidth="1"/>
    <col min="8454" max="8456" width="11.90625" style="3" bestFit="1" customWidth="1"/>
    <col min="8457" max="8457" width="18.08984375" style="3" bestFit="1" customWidth="1"/>
    <col min="8458" max="8458" width="20.7265625" style="3" bestFit="1" customWidth="1"/>
    <col min="8459" max="8459" width="8.453125" style="3" bestFit="1" customWidth="1"/>
    <col min="8460" max="8703" width="9" style="3"/>
    <col min="8704" max="8704" width="71.90625" style="3" bestFit="1" customWidth="1"/>
    <col min="8705" max="8705" width="25.453125" style="3" bestFit="1" customWidth="1"/>
    <col min="8706" max="8706" width="5.7265625" style="3" bestFit="1" customWidth="1"/>
    <col min="8707" max="8709" width="12.08984375" style="3" bestFit="1" customWidth="1"/>
    <col min="8710" max="8712" width="11.90625" style="3" bestFit="1" customWidth="1"/>
    <col min="8713" max="8713" width="18.08984375" style="3" bestFit="1" customWidth="1"/>
    <col min="8714" max="8714" width="20.7265625" style="3" bestFit="1" customWidth="1"/>
    <col min="8715" max="8715" width="8.453125" style="3" bestFit="1" customWidth="1"/>
    <col min="8716" max="8959" width="9" style="3"/>
    <col min="8960" max="8960" width="71.90625" style="3" bestFit="1" customWidth="1"/>
    <col min="8961" max="8961" width="25.453125" style="3" bestFit="1" customWidth="1"/>
    <col min="8962" max="8962" width="5.7265625" style="3" bestFit="1" customWidth="1"/>
    <col min="8963" max="8965" width="12.08984375" style="3" bestFit="1" customWidth="1"/>
    <col min="8966" max="8968" width="11.90625" style="3" bestFit="1" customWidth="1"/>
    <col min="8969" max="8969" width="18.08984375" style="3" bestFit="1" customWidth="1"/>
    <col min="8970" max="8970" width="20.7265625" style="3" bestFit="1" customWidth="1"/>
    <col min="8971" max="8971" width="8.453125" style="3" bestFit="1" customWidth="1"/>
    <col min="8972" max="9215" width="9" style="3"/>
    <col min="9216" max="9216" width="71.90625" style="3" bestFit="1" customWidth="1"/>
    <col min="9217" max="9217" width="25.453125" style="3" bestFit="1" customWidth="1"/>
    <col min="9218" max="9218" width="5.7265625" style="3" bestFit="1" customWidth="1"/>
    <col min="9219" max="9221" width="12.08984375" style="3" bestFit="1" customWidth="1"/>
    <col min="9222" max="9224" width="11.90625" style="3" bestFit="1" customWidth="1"/>
    <col min="9225" max="9225" width="18.08984375" style="3" bestFit="1" customWidth="1"/>
    <col min="9226" max="9226" width="20.7265625" style="3" bestFit="1" customWidth="1"/>
    <col min="9227" max="9227" width="8.453125" style="3" bestFit="1" customWidth="1"/>
    <col min="9228" max="9471" width="9" style="3"/>
    <col min="9472" max="9472" width="71.90625" style="3" bestFit="1" customWidth="1"/>
    <col min="9473" max="9473" width="25.453125" style="3" bestFit="1" customWidth="1"/>
    <col min="9474" max="9474" width="5.7265625" style="3" bestFit="1" customWidth="1"/>
    <col min="9475" max="9477" width="12.08984375" style="3" bestFit="1" customWidth="1"/>
    <col min="9478" max="9480" width="11.90625" style="3" bestFit="1" customWidth="1"/>
    <col min="9481" max="9481" width="18.08984375" style="3" bestFit="1" customWidth="1"/>
    <col min="9482" max="9482" width="20.7265625" style="3" bestFit="1" customWidth="1"/>
    <col min="9483" max="9483" width="8.453125" style="3" bestFit="1" customWidth="1"/>
    <col min="9484" max="9727" width="9" style="3"/>
    <col min="9728" max="9728" width="71.90625" style="3" bestFit="1" customWidth="1"/>
    <col min="9729" max="9729" width="25.453125" style="3" bestFit="1" customWidth="1"/>
    <col min="9730" max="9730" width="5.7265625" style="3" bestFit="1" customWidth="1"/>
    <col min="9731" max="9733" width="12.08984375" style="3" bestFit="1" customWidth="1"/>
    <col min="9734" max="9736" width="11.90625" style="3" bestFit="1" customWidth="1"/>
    <col min="9737" max="9737" width="18.08984375" style="3" bestFit="1" customWidth="1"/>
    <col min="9738" max="9738" width="20.7265625" style="3" bestFit="1" customWidth="1"/>
    <col min="9739" max="9739" width="8.453125" style="3" bestFit="1" customWidth="1"/>
    <col min="9740" max="9983" width="9" style="3"/>
    <col min="9984" max="9984" width="71.90625" style="3" bestFit="1" customWidth="1"/>
    <col min="9985" max="9985" width="25.453125" style="3" bestFit="1" customWidth="1"/>
    <col min="9986" max="9986" width="5.7265625" style="3" bestFit="1" customWidth="1"/>
    <col min="9987" max="9989" width="12.08984375" style="3" bestFit="1" customWidth="1"/>
    <col min="9990" max="9992" width="11.90625" style="3" bestFit="1" customWidth="1"/>
    <col min="9993" max="9993" width="18.08984375" style="3" bestFit="1" customWidth="1"/>
    <col min="9994" max="9994" width="20.7265625" style="3" bestFit="1" customWidth="1"/>
    <col min="9995" max="9995" width="8.453125" style="3" bestFit="1" customWidth="1"/>
    <col min="9996" max="10239" width="9" style="3"/>
    <col min="10240" max="10240" width="71.90625" style="3" bestFit="1" customWidth="1"/>
    <col min="10241" max="10241" width="25.453125" style="3" bestFit="1" customWidth="1"/>
    <col min="10242" max="10242" width="5.7265625" style="3" bestFit="1" customWidth="1"/>
    <col min="10243" max="10245" width="12.08984375" style="3" bestFit="1" customWidth="1"/>
    <col min="10246" max="10248" width="11.90625" style="3" bestFit="1" customWidth="1"/>
    <col min="10249" max="10249" width="18.08984375" style="3" bestFit="1" customWidth="1"/>
    <col min="10250" max="10250" width="20.7265625" style="3" bestFit="1" customWidth="1"/>
    <col min="10251" max="10251" width="8.453125" style="3" bestFit="1" customWidth="1"/>
    <col min="10252" max="10495" width="9" style="3"/>
    <col min="10496" max="10496" width="71.90625" style="3" bestFit="1" customWidth="1"/>
    <col min="10497" max="10497" width="25.453125" style="3" bestFit="1" customWidth="1"/>
    <col min="10498" max="10498" width="5.7265625" style="3" bestFit="1" customWidth="1"/>
    <col min="10499" max="10501" width="12.08984375" style="3" bestFit="1" customWidth="1"/>
    <col min="10502" max="10504" width="11.90625" style="3" bestFit="1" customWidth="1"/>
    <col min="10505" max="10505" width="18.08984375" style="3" bestFit="1" customWidth="1"/>
    <col min="10506" max="10506" width="20.7265625" style="3" bestFit="1" customWidth="1"/>
    <col min="10507" max="10507" width="8.453125" style="3" bestFit="1" customWidth="1"/>
    <col min="10508" max="10751" width="9" style="3"/>
    <col min="10752" max="10752" width="71.90625" style="3" bestFit="1" customWidth="1"/>
    <col min="10753" max="10753" width="25.453125" style="3" bestFit="1" customWidth="1"/>
    <col min="10754" max="10754" width="5.7265625" style="3" bestFit="1" customWidth="1"/>
    <col min="10755" max="10757" width="12.08984375" style="3" bestFit="1" customWidth="1"/>
    <col min="10758" max="10760" width="11.90625" style="3" bestFit="1" customWidth="1"/>
    <col min="10761" max="10761" width="18.08984375" style="3" bestFit="1" customWidth="1"/>
    <col min="10762" max="10762" width="20.7265625" style="3" bestFit="1" customWidth="1"/>
    <col min="10763" max="10763" width="8.453125" style="3" bestFit="1" customWidth="1"/>
    <col min="10764" max="11007" width="9" style="3"/>
    <col min="11008" max="11008" width="71.90625" style="3" bestFit="1" customWidth="1"/>
    <col min="11009" max="11009" width="25.453125" style="3" bestFit="1" customWidth="1"/>
    <col min="11010" max="11010" width="5.7265625" style="3" bestFit="1" customWidth="1"/>
    <col min="11011" max="11013" width="12.08984375" style="3" bestFit="1" customWidth="1"/>
    <col min="11014" max="11016" width="11.90625" style="3" bestFit="1" customWidth="1"/>
    <col min="11017" max="11017" width="18.08984375" style="3" bestFit="1" customWidth="1"/>
    <col min="11018" max="11018" width="20.7265625" style="3" bestFit="1" customWidth="1"/>
    <col min="11019" max="11019" width="8.453125" style="3" bestFit="1" customWidth="1"/>
    <col min="11020" max="11263" width="9" style="3"/>
    <col min="11264" max="11264" width="71.90625" style="3" bestFit="1" customWidth="1"/>
    <col min="11265" max="11265" width="25.453125" style="3" bestFit="1" customWidth="1"/>
    <col min="11266" max="11266" width="5.7265625" style="3" bestFit="1" customWidth="1"/>
    <col min="11267" max="11269" width="12.08984375" style="3" bestFit="1" customWidth="1"/>
    <col min="11270" max="11272" width="11.90625" style="3" bestFit="1" customWidth="1"/>
    <col min="11273" max="11273" width="18.08984375" style="3" bestFit="1" customWidth="1"/>
    <col min="11274" max="11274" width="20.7265625" style="3" bestFit="1" customWidth="1"/>
    <col min="11275" max="11275" width="8.453125" style="3" bestFit="1" customWidth="1"/>
    <col min="11276" max="11519" width="9" style="3"/>
    <col min="11520" max="11520" width="71.90625" style="3" bestFit="1" customWidth="1"/>
    <col min="11521" max="11521" width="25.453125" style="3" bestFit="1" customWidth="1"/>
    <col min="11522" max="11522" width="5.7265625" style="3" bestFit="1" customWidth="1"/>
    <col min="11523" max="11525" width="12.08984375" style="3" bestFit="1" customWidth="1"/>
    <col min="11526" max="11528" width="11.90625" style="3" bestFit="1" customWidth="1"/>
    <col min="11529" max="11529" width="18.08984375" style="3" bestFit="1" customWidth="1"/>
    <col min="11530" max="11530" width="20.7265625" style="3" bestFit="1" customWidth="1"/>
    <col min="11531" max="11531" width="8.453125" style="3" bestFit="1" customWidth="1"/>
    <col min="11532" max="11775" width="9" style="3"/>
    <col min="11776" max="11776" width="71.90625" style="3" bestFit="1" customWidth="1"/>
    <col min="11777" max="11777" width="25.453125" style="3" bestFit="1" customWidth="1"/>
    <col min="11778" max="11778" width="5.7265625" style="3" bestFit="1" customWidth="1"/>
    <col min="11779" max="11781" width="12.08984375" style="3" bestFit="1" customWidth="1"/>
    <col min="11782" max="11784" width="11.90625" style="3" bestFit="1" customWidth="1"/>
    <col min="11785" max="11785" width="18.08984375" style="3" bestFit="1" customWidth="1"/>
    <col min="11786" max="11786" width="20.7265625" style="3" bestFit="1" customWidth="1"/>
    <col min="11787" max="11787" width="8.453125" style="3" bestFit="1" customWidth="1"/>
    <col min="11788" max="12031" width="9" style="3"/>
    <col min="12032" max="12032" width="71.90625" style="3" bestFit="1" customWidth="1"/>
    <col min="12033" max="12033" width="25.453125" style="3" bestFit="1" customWidth="1"/>
    <col min="12034" max="12034" width="5.7265625" style="3" bestFit="1" customWidth="1"/>
    <col min="12035" max="12037" width="12.08984375" style="3" bestFit="1" customWidth="1"/>
    <col min="12038" max="12040" width="11.90625" style="3" bestFit="1" customWidth="1"/>
    <col min="12041" max="12041" width="18.08984375" style="3" bestFit="1" customWidth="1"/>
    <col min="12042" max="12042" width="20.7265625" style="3" bestFit="1" customWidth="1"/>
    <col min="12043" max="12043" width="8.453125" style="3" bestFit="1" customWidth="1"/>
    <col min="12044" max="12287" width="9" style="3"/>
    <col min="12288" max="12288" width="71.90625" style="3" bestFit="1" customWidth="1"/>
    <col min="12289" max="12289" width="25.453125" style="3" bestFit="1" customWidth="1"/>
    <col min="12290" max="12290" width="5.7265625" style="3" bestFit="1" customWidth="1"/>
    <col min="12291" max="12293" width="12.08984375" style="3" bestFit="1" customWidth="1"/>
    <col min="12294" max="12296" width="11.90625" style="3" bestFit="1" customWidth="1"/>
    <col min="12297" max="12297" width="18.08984375" style="3" bestFit="1" customWidth="1"/>
    <col min="12298" max="12298" width="20.7265625" style="3" bestFit="1" customWidth="1"/>
    <col min="12299" max="12299" width="8.453125" style="3" bestFit="1" customWidth="1"/>
    <col min="12300" max="12543" width="9" style="3"/>
    <col min="12544" max="12544" width="71.90625" style="3" bestFit="1" customWidth="1"/>
    <col min="12545" max="12545" width="25.453125" style="3" bestFit="1" customWidth="1"/>
    <col min="12546" max="12546" width="5.7265625" style="3" bestFit="1" customWidth="1"/>
    <col min="12547" max="12549" width="12.08984375" style="3" bestFit="1" customWidth="1"/>
    <col min="12550" max="12552" width="11.90625" style="3" bestFit="1" customWidth="1"/>
    <col min="12553" max="12553" width="18.08984375" style="3" bestFit="1" customWidth="1"/>
    <col min="12554" max="12554" width="20.7265625" style="3" bestFit="1" customWidth="1"/>
    <col min="12555" max="12555" width="8.453125" style="3" bestFit="1" customWidth="1"/>
    <col min="12556" max="12799" width="9" style="3"/>
    <col min="12800" max="12800" width="71.90625" style="3" bestFit="1" customWidth="1"/>
    <col min="12801" max="12801" width="25.453125" style="3" bestFit="1" customWidth="1"/>
    <col min="12802" max="12802" width="5.7265625" style="3" bestFit="1" customWidth="1"/>
    <col min="12803" max="12805" width="12.08984375" style="3" bestFit="1" customWidth="1"/>
    <col min="12806" max="12808" width="11.90625" style="3" bestFit="1" customWidth="1"/>
    <col min="12809" max="12809" width="18.08984375" style="3" bestFit="1" customWidth="1"/>
    <col min="12810" max="12810" width="20.7265625" style="3" bestFit="1" customWidth="1"/>
    <col min="12811" max="12811" width="8.453125" style="3" bestFit="1" customWidth="1"/>
    <col min="12812" max="13055" width="9" style="3"/>
    <col min="13056" max="13056" width="71.90625" style="3" bestFit="1" customWidth="1"/>
    <col min="13057" max="13057" width="25.453125" style="3" bestFit="1" customWidth="1"/>
    <col min="13058" max="13058" width="5.7265625" style="3" bestFit="1" customWidth="1"/>
    <col min="13059" max="13061" width="12.08984375" style="3" bestFit="1" customWidth="1"/>
    <col min="13062" max="13064" width="11.90625" style="3" bestFit="1" customWidth="1"/>
    <col min="13065" max="13065" width="18.08984375" style="3" bestFit="1" customWidth="1"/>
    <col min="13066" max="13066" width="20.7265625" style="3" bestFit="1" customWidth="1"/>
    <col min="13067" max="13067" width="8.453125" style="3" bestFit="1" customWidth="1"/>
    <col min="13068" max="13311" width="9" style="3"/>
    <col min="13312" max="13312" width="71.90625" style="3" bestFit="1" customWidth="1"/>
    <col min="13313" max="13313" width="25.453125" style="3" bestFit="1" customWidth="1"/>
    <col min="13314" max="13314" width="5.7265625" style="3" bestFit="1" customWidth="1"/>
    <col min="13315" max="13317" width="12.08984375" style="3" bestFit="1" customWidth="1"/>
    <col min="13318" max="13320" width="11.90625" style="3" bestFit="1" customWidth="1"/>
    <col min="13321" max="13321" width="18.08984375" style="3" bestFit="1" customWidth="1"/>
    <col min="13322" max="13322" width="20.7265625" style="3" bestFit="1" customWidth="1"/>
    <col min="13323" max="13323" width="8.453125" style="3" bestFit="1" customWidth="1"/>
    <col min="13324" max="13567" width="9" style="3"/>
    <col min="13568" max="13568" width="71.90625" style="3" bestFit="1" customWidth="1"/>
    <col min="13569" max="13569" width="25.453125" style="3" bestFit="1" customWidth="1"/>
    <col min="13570" max="13570" width="5.7265625" style="3" bestFit="1" customWidth="1"/>
    <col min="13571" max="13573" width="12.08984375" style="3" bestFit="1" customWidth="1"/>
    <col min="13574" max="13576" width="11.90625" style="3" bestFit="1" customWidth="1"/>
    <col min="13577" max="13577" width="18.08984375" style="3" bestFit="1" customWidth="1"/>
    <col min="13578" max="13578" width="20.7265625" style="3" bestFit="1" customWidth="1"/>
    <col min="13579" max="13579" width="8.453125" style="3" bestFit="1" customWidth="1"/>
    <col min="13580" max="13823" width="9" style="3"/>
    <col min="13824" max="13824" width="71.90625" style="3" bestFit="1" customWidth="1"/>
    <col min="13825" max="13825" width="25.453125" style="3" bestFit="1" customWidth="1"/>
    <col min="13826" max="13826" width="5.7265625" style="3" bestFit="1" customWidth="1"/>
    <col min="13827" max="13829" width="12.08984375" style="3" bestFit="1" customWidth="1"/>
    <col min="13830" max="13832" width="11.90625" style="3" bestFit="1" customWidth="1"/>
    <col min="13833" max="13833" width="18.08984375" style="3" bestFit="1" customWidth="1"/>
    <col min="13834" max="13834" width="20.7265625" style="3" bestFit="1" customWidth="1"/>
    <col min="13835" max="13835" width="8.453125" style="3" bestFit="1" customWidth="1"/>
    <col min="13836" max="14079" width="9" style="3"/>
    <col min="14080" max="14080" width="71.90625" style="3" bestFit="1" customWidth="1"/>
    <col min="14081" max="14081" width="25.453125" style="3" bestFit="1" customWidth="1"/>
    <col min="14082" max="14082" width="5.7265625" style="3" bestFit="1" customWidth="1"/>
    <col min="14083" max="14085" width="12.08984375" style="3" bestFit="1" customWidth="1"/>
    <col min="14086" max="14088" width="11.90625" style="3" bestFit="1" customWidth="1"/>
    <col min="14089" max="14089" width="18.08984375" style="3" bestFit="1" customWidth="1"/>
    <col min="14090" max="14090" width="20.7265625" style="3" bestFit="1" customWidth="1"/>
    <col min="14091" max="14091" width="8.453125" style="3" bestFit="1" customWidth="1"/>
    <col min="14092" max="14335" width="9" style="3"/>
    <col min="14336" max="14336" width="71.90625" style="3" bestFit="1" customWidth="1"/>
    <col min="14337" max="14337" width="25.453125" style="3" bestFit="1" customWidth="1"/>
    <col min="14338" max="14338" width="5.7265625" style="3" bestFit="1" customWidth="1"/>
    <col min="14339" max="14341" width="12.08984375" style="3" bestFit="1" customWidth="1"/>
    <col min="14342" max="14344" width="11.90625" style="3" bestFit="1" customWidth="1"/>
    <col min="14345" max="14345" width="18.08984375" style="3" bestFit="1" customWidth="1"/>
    <col min="14346" max="14346" width="20.7265625" style="3" bestFit="1" customWidth="1"/>
    <col min="14347" max="14347" width="8.453125" style="3" bestFit="1" customWidth="1"/>
    <col min="14348" max="14591" width="9" style="3"/>
    <col min="14592" max="14592" width="71.90625" style="3" bestFit="1" customWidth="1"/>
    <col min="14593" max="14593" width="25.453125" style="3" bestFit="1" customWidth="1"/>
    <col min="14594" max="14594" width="5.7265625" style="3" bestFit="1" customWidth="1"/>
    <col min="14595" max="14597" width="12.08984375" style="3" bestFit="1" customWidth="1"/>
    <col min="14598" max="14600" width="11.90625" style="3" bestFit="1" customWidth="1"/>
    <col min="14601" max="14601" width="18.08984375" style="3" bestFit="1" customWidth="1"/>
    <col min="14602" max="14602" width="20.7265625" style="3" bestFit="1" customWidth="1"/>
    <col min="14603" max="14603" width="8.453125" style="3" bestFit="1" customWidth="1"/>
    <col min="14604" max="14847" width="9" style="3"/>
    <col min="14848" max="14848" width="71.90625" style="3" bestFit="1" customWidth="1"/>
    <col min="14849" max="14849" width="25.453125" style="3" bestFit="1" customWidth="1"/>
    <col min="14850" max="14850" width="5.7265625" style="3" bestFit="1" customWidth="1"/>
    <col min="14851" max="14853" width="12.08984375" style="3" bestFit="1" customWidth="1"/>
    <col min="14854" max="14856" width="11.90625" style="3" bestFit="1" customWidth="1"/>
    <col min="14857" max="14857" width="18.08984375" style="3" bestFit="1" customWidth="1"/>
    <col min="14858" max="14858" width="20.7265625" style="3" bestFit="1" customWidth="1"/>
    <col min="14859" max="14859" width="8.453125" style="3" bestFit="1" customWidth="1"/>
    <col min="14860" max="15103" width="9" style="3"/>
    <col min="15104" max="15104" width="71.90625" style="3" bestFit="1" customWidth="1"/>
    <col min="15105" max="15105" width="25.453125" style="3" bestFit="1" customWidth="1"/>
    <col min="15106" max="15106" width="5.7265625" style="3" bestFit="1" customWidth="1"/>
    <col min="15107" max="15109" width="12.08984375" style="3" bestFit="1" customWidth="1"/>
    <col min="15110" max="15112" width="11.90625" style="3" bestFit="1" customWidth="1"/>
    <col min="15113" max="15113" width="18.08984375" style="3" bestFit="1" customWidth="1"/>
    <col min="15114" max="15114" width="20.7265625" style="3" bestFit="1" customWidth="1"/>
    <col min="15115" max="15115" width="8.453125" style="3" bestFit="1" customWidth="1"/>
    <col min="15116" max="15359" width="9" style="3"/>
    <col min="15360" max="15360" width="71.90625" style="3" bestFit="1" customWidth="1"/>
    <col min="15361" max="15361" width="25.453125" style="3" bestFit="1" customWidth="1"/>
    <col min="15362" max="15362" width="5.7265625" style="3" bestFit="1" customWidth="1"/>
    <col min="15363" max="15365" width="12.08984375" style="3" bestFit="1" customWidth="1"/>
    <col min="15366" max="15368" width="11.90625" style="3" bestFit="1" customWidth="1"/>
    <col min="15369" max="15369" width="18.08984375" style="3" bestFit="1" customWidth="1"/>
    <col min="15370" max="15370" width="20.7265625" style="3" bestFit="1" customWidth="1"/>
    <col min="15371" max="15371" width="8.453125" style="3" bestFit="1" customWidth="1"/>
    <col min="15372" max="15615" width="9" style="3"/>
    <col min="15616" max="15616" width="71.90625" style="3" bestFit="1" customWidth="1"/>
    <col min="15617" max="15617" width="25.453125" style="3" bestFit="1" customWidth="1"/>
    <col min="15618" max="15618" width="5.7265625" style="3" bestFit="1" customWidth="1"/>
    <col min="15619" max="15621" width="12.08984375" style="3" bestFit="1" customWidth="1"/>
    <col min="15622" max="15624" width="11.90625" style="3" bestFit="1" customWidth="1"/>
    <col min="15625" max="15625" width="18.08984375" style="3" bestFit="1" customWidth="1"/>
    <col min="15626" max="15626" width="20.7265625" style="3" bestFit="1" customWidth="1"/>
    <col min="15627" max="15627" width="8.453125" style="3" bestFit="1" customWidth="1"/>
    <col min="15628" max="15871" width="9" style="3"/>
    <col min="15872" max="15872" width="71.90625" style="3" bestFit="1" customWidth="1"/>
    <col min="15873" max="15873" width="25.453125" style="3" bestFit="1" customWidth="1"/>
    <col min="15874" max="15874" width="5.7265625" style="3" bestFit="1" customWidth="1"/>
    <col min="15875" max="15877" width="12.08984375" style="3" bestFit="1" customWidth="1"/>
    <col min="15878" max="15880" width="11.90625" style="3" bestFit="1" customWidth="1"/>
    <col min="15881" max="15881" width="18.08984375" style="3" bestFit="1" customWidth="1"/>
    <col min="15882" max="15882" width="20.7265625" style="3" bestFit="1" customWidth="1"/>
    <col min="15883" max="15883" width="8.453125" style="3" bestFit="1" customWidth="1"/>
    <col min="15884" max="16127" width="9" style="3"/>
    <col min="16128" max="16128" width="71.90625" style="3" bestFit="1" customWidth="1"/>
    <col min="16129" max="16129" width="25.453125" style="3" bestFit="1" customWidth="1"/>
    <col min="16130" max="16130" width="5.7265625" style="3" bestFit="1" customWidth="1"/>
    <col min="16131" max="16133" width="12.08984375" style="3" bestFit="1" customWidth="1"/>
    <col min="16134" max="16136" width="11.90625" style="3" bestFit="1" customWidth="1"/>
    <col min="16137" max="16137" width="18.08984375" style="3" bestFit="1" customWidth="1"/>
    <col min="16138" max="16138" width="20.7265625" style="3" bestFit="1" customWidth="1"/>
    <col min="16139" max="16139" width="8.453125" style="3" bestFit="1" customWidth="1"/>
    <col min="16140" max="16384" width="9" style="3"/>
  </cols>
  <sheetData>
    <row r="1" spans="1:21" ht="23.25" customHeight="1" x14ac:dyDescent="0.2">
      <c r="K1" s="59" t="s">
        <v>163</v>
      </c>
    </row>
    <row r="2" spans="1:21" s="185" customFormat="1" ht="24.75" customHeight="1" x14ac:dyDescent="0.2">
      <c r="A2" s="436" t="s">
        <v>136</v>
      </c>
      <c r="B2" s="436"/>
      <c r="C2" s="436"/>
      <c r="D2" s="436"/>
      <c r="E2" s="436"/>
      <c r="F2" s="436"/>
      <c r="G2" s="436"/>
      <c r="H2" s="436"/>
      <c r="I2" s="436"/>
      <c r="J2" s="436"/>
      <c r="K2" s="436"/>
    </row>
    <row r="3" spans="1:21" ht="24.75" customHeight="1" thickBot="1" x14ac:dyDescent="0.25">
      <c r="A3" s="185" t="s">
        <v>184</v>
      </c>
      <c r="B3" s="185"/>
      <c r="C3" s="185"/>
      <c r="D3" s="185"/>
      <c r="E3" s="185"/>
      <c r="F3" s="185"/>
      <c r="G3" s="185"/>
      <c r="I3" s="185"/>
      <c r="J3" s="185"/>
      <c r="K3" s="4" t="s">
        <v>91</v>
      </c>
    </row>
    <row r="4" spans="1:21" ht="30" customHeight="1" thickBot="1" x14ac:dyDescent="0.25">
      <c r="A4" s="99"/>
      <c r="B4" s="100" t="s">
        <v>10</v>
      </c>
      <c r="C4" s="100" t="s">
        <v>11</v>
      </c>
      <c r="D4" s="111" t="s">
        <v>42</v>
      </c>
      <c r="E4" s="100" t="s">
        <v>12</v>
      </c>
      <c r="F4" s="100" t="s">
        <v>13</v>
      </c>
      <c r="G4" s="100" t="s">
        <v>14</v>
      </c>
      <c r="H4" s="100" t="s">
        <v>15</v>
      </c>
      <c r="I4" s="100" t="s">
        <v>16</v>
      </c>
      <c r="J4" s="112" t="s">
        <v>2</v>
      </c>
      <c r="K4" s="109" t="s">
        <v>65</v>
      </c>
    </row>
    <row r="5" spans="1:21" ht="30" customHeight="1" thickTop="1" x14ac:dyDescent="0.2">
      <c r="A5" s="48">
        <v>1</v>
      </c>
      <c r="B5" s="37"/>
      <c r="C5" s="13"/>
      <c r="D5" s="14"/>
      <c r="E5" s="11">
        <v>2000</v>
      </c>
      <c r="F5" s="15"/>
      <c r="G5" s="15"/>
      <c r="H5" s="16"/>
      <c r="I5" s="17"/>
      <c r="J5" s="46"/>
      <c r="K5" s="24" t="s">
        <v>76</v>
      </c>
      <c r="L5" s="7"/>
    </row>
    <row r="6" spans="1:21" ht="30" customHeight="1" x14ac:dyDescent="0.2">
      <c r="A6" s="32">
        <v>2</v>
      </c>
      <c r="B6" s="31"/>
      <c r="C6" s="18"/>
      <c r="D6" s="19"/>
      <c r="E6" s="43"/>
      <c r="F6" s="20"/>
      <c r="G6" s="20"/>
      <c r="H6" s="21"/>
      <c r="I6" s="22"/>
      <c r="J6" s="44"/>
      <c r="K6" s="49" t="s">
        <v>179</v>
      </c>
      <c r="L6" s="7"/>
    </row>
    <row r="7" spans="1:21" ht="30" customHeight="1" x14ac:dyDescent="0.2">
      <c r="A7" s="32">
        <v>3</v>
      </c>
      <c r="B7" s="31"/>
      <c r="C7" s="18"/>
      <c r="D7" s="19"/>
      <c r="E7" s="43"/>
      <c r="F7" s="20"/>
      <c r="G7" s="20"/>
      <c r="H7" s="21"/>
      <c r="I7" s="22"/>
      <c r="J7" s="44"/>
      <c r="K7" s="49" t="s">
        <v>78</v>
      </c>
      <c r="L7" s="7"/>
    </row>
    <row r="8" spans="1:21" ht="30" customHeight="1" x14ac:dyDescent="0.2">
      <c r="A8" s="33" t="s">
        <v>48</v>
      </c>
      <c r="B8" s="45"/>
      <c r="C8" s="23"/>
      <c r="D8" s="19"/>
      <c r="E8" s="43"/>
      <c r="F8" s="20"/>
      <c r="G8" s="20"/>
      <c r="H8" s="21"/>
      <c r="I8" s="22"/>
      <c r="J8" s="44"/>
      <c r="K8" s="49" t="s">
        <v>79</v>
      </c>
      <c r="L8" s="7"/>
    </row>
    <row r="9" spans="1:21" ht="30" customHeight="1" thickBot="1" x14ac:dyDescent="0.25">
      <c r="A9" s="149" t="s">
        <v>92</v>
      </c>
      <c r="B9" s="150"/>
      <c r="C9" s="151"/>
      <c r="D9" s="152"/>
      <c r="E9" s="153"/>
      <c r="F9" s="154"/>
      <c r="G9" s="154"/>
      <c r="H9" s="155"/>
      <c r="I9" s="156"/>
      <c r="J9" s="157" t="s">
        <v>89</v>
      </c>
      <c r="K9" s="163"/>
      <c r="L9" s="7"/>
    </row>
    <row r="10" spans="1:21" ht="16.5" customHeight="1" thickTop="1" x14ac:dyDescent="0.2">
      <c r="A10" s="128"/>
      <c r="B10" s="438" t="s">
        <v>51</v>
      </c>
      <c r="C10" s="440"/>
      <c r="D10" s="442"/>
      <c r="E10" s="444">
        <f>ROUNDDOWN(SUM(E5:E9),0)</f>
        <v>2000</v>
      </c>
      <c r="F10" s="446"/>
      <c r="G10" s="446"/>
      <c r="H10" s="446"/>
      <c r="I10" s="446"/>
      <c r="J10" s="200" t="s">
        <v>134</v>
      </c>
      <c r="K10" s="446"/>
      <c r="L10" s="5"/>
      <c r="T10" s="5"/>
    </row>
    <row r="11" spans="1:21" ht="16.5" customHeight="1" thickBot="1" x14ac:dyDescent="0.25">
      <c r="A11" s="72"/>
      <c r="B11" s="439"/>
      <c r="C11" s="441"/>
      <c r="D11" s="443"/>
      <c r="E11" s="445"/>
      <c r="F11" s="447"/>
      <c r="G11" s="447"/>
      <c r="H11" s="447"/>
      <c r="I11" s="447"/>
      <c r="J11" s="202">
        <v>600</v>
      </c>
      <c r="K11" s="447"/>
    </row>
    <row r="12" spans="1:21" ht="30" customHeight="1" x14ac:dyDescent="0.2">
      <c r="A12" s="86"/>
      <c r="B12" s="86"/>
      <c r="C12" s="87"/>
      <c r="D12" s="88"/>
      <c r="E12" s="88" t="s">
        <v>164</v>
      </c>
      <c r="F12" s="89" t="s">
        <v>165</v>
      </c>
      <c r="G12" s="89"/>
      <c r="H12" s="89"/>
      <c r="I12" s="89"/>
      <c r="J12" s="89" t="s">
        <v>166</v>
      </c>
      <c r="M12" s="5"/>
      <c r="U12" s="5"/>
    </row>
    <row r="13" spans="1:21" ht="14" x14ac:dyDescent="0.2">
      <c r="A13" s="73"/>
      <c r="B13" s="73"/>
      <c r="C13" s="27"/>
      <c r="D13" s="73"/>
      <c r="E13" s="73"/>
      <c r="F13" s="73"/>
      <c r="G13" s="73"/>
      <c r="H13" s="73"/>
      <c r="I13" s="73"/>
      <c r="J13" s="73"/>
      <c r="K13" s="27"/>
    </row>
    <row r="15" spans="1:21" ht="12.75" customHeight="1" x14ac:dyDescent="0.2">
      <c r="A15" s="9"/>
      <c r="B15" s="448"/>
      <c r="C15" s="449"/>
      <c r="D15" s="449"/>
      <c r="E15" s="449"/>
      <c r="F15" s="449"/>
      <c r="G15" s="449"/>
      <c r="H15" s="449"/>
      <c r="I15" s="449"/>
      <c r="J15" s="449"/>
    </row>
    <row r="16" spans="1:21" x14ac:dyDescent="0.2">
      <c r="A16" s="9"/>
      <c r="B16" s="9"/>
      <c r="C16" s="7"/>
      <c r="D16" s="9"/>
      <c r="E16" s="9"/>
    </row>
    <row r="17" spans="1:5" x14ac:dyDescent="0.2">
      <c r="A17" s="10"/>
      <c r="B17" s="10"/>
      <c r="C17" s="7"/>
      <c r="D17" s="9"/>
      <c r="E17" s="9"/>
    </row>
    <row r="18" spans="1:5" x14ac:dyDescent="0.2">
      <c r="A18" s="10"/>
      <c r="B18" s="10"/>
      <c r="C18" s="7"/>
      <c r="D18" s="9"/>
      <c r="E18" s="9"/>
    </row>
    <row r="19" spans="1:5" x14ac:dyDescent="0.2">
      <c r="A19" s="10"/>
      <c r="B19" s="10"/>
      <c r="C19" s="7"/>
      <c r="D19" s="9"/>
      <c r="E19" s="9"/>
    </row>
    <row r="20" spans="1:5" x14ac:dyDescent="0.2">
      <c r="A20" s="10"/>
      <c r="B20" s="10"/>
      <c r="C20" s="7"/>
      <c r="D20" s="9"/>
      <c r="E20" s="9"/>
    </row>
    <row r="21" spans="1:5" x14ac:dyDescent="0.2">
      <c r="A21" s="10"/>
      <c r="B21" s="10"/>
      <c r="C21" s="7"/>
      <c r="D21" s="9"/>
      <c r="E21" s="9"/>
    </row>
    <row r="22" spans="1:5" x14ac:dyDescent="0.2">
      <c r="A22" s="10"/>
      <c r="B22" s="10"/>
      <c r="C22" s="7"/>
      <c r="D22" s="9"/>
      <c r="E22" s="9"/>
    </row>
  </sheetData>
  <mergeCells count="11">
    <mergeCell ref="B15:J15"/>
    <mergeCell ref="A2:K2"/>
    <mergeCell ref="B10:B11"/>
    <mergeCell ref="C10:C11"/>
    <mergeCell ref="D10:D11"/>
    <mergeCell ref="E10:E11"/>
    <mergeCell ref="F10:F11"/>
    <mergeCell ref="G10:G11"/>
    <mergeCell ref="H10:H11"/>
    <mergeCell ref="I10:I11"/>
    <mergeCell ref="K10:K11"/>
  </mergeCells>
  <phoneticPr fontId="1"/>
  <dataValidations count="2">
    <dataValidation allowBlank="1" showInputMessage="1" showErrorMessage="1" promptTitle="メーカー・形式・仕様等" prompt="メーカー、形式または発注先、仕様等を記入して下さい。" sqref="IW65517:IW65521 SS65517:SS65521 ACO65517:ACO65521 AMK65517:AMK65521 AWG65517:AWG65521 BGC65517:BGC65521 BPY65517:BPY65521 BZU65517:BZU65521 CJQ65517:CJQ65521 CTM65517:CTM65521 DDI65517:DDI65521 DNE65517:DNE65521 DXA65517:DXA65521 EGW65517:EGW65521 EQS65517:EQS65521 FAO65517:FAO65521 FKK65517:FKK65521 FUG65517:FUG65521 GEC65517:GEC65521 GNY65517:GNY65521 GXU65517:GXU65521 HHQ65517:HHQ65521 HRM65517:HRM65521 IBI65517:IBI65521 ILE65517:ILE65521 IVA65517:IVA65521 JEW65517:JEW65521 JOS65517:JOS65521 JYO65517:JYO65521 KIK65517:KIK65521 KSG65517:KSG65521 LCC65517:LCC65521 LLY65517:LLY65521 LVU65517:LVU65521 MFQ65517:MFQ65521 MPM65517:MPM65521 MZI65517:MZI65521 NJE65517:NJE65521 NTA65517:NTA65521 OCW65517:OCW65521 OMS65517:OMS65521 OWO65517:OWO65521 PGK65517:PGK65521 PQG65517:PQG65521 QAC65517:QAC65521 QJY65517:QJY65521 QTU65517:QTU65521 RDQ65517:RDQ65521 RNM65517:RNM65521 RXI65517:RXI65521 SHE65517:SHE65521 SRA65517:SRA65521 TAW65517:TAW65521 TKS65517:TKS65521 TUO65517:TUO65521 UEK65517:UEK65521 UOG65517:UOG65521 UYC65517:UYC65521 VHY65517:VHY65521 VRU65517:VRU65521 WBQ65517:WBQ65521 WLM65517:WLM65521 WVI65517:WVI65521 IW131053:IW131057 SS131053:SS131057 ACO131053:ACO131057 AMK131053:AMK131057 AWG131053:AWG131057 BGC131053:BGC131057 BPY131053:BPY131057 BZU131053:BZU131057 CJQ131053:CJQ131057 CTM131053:CTM131057 DDI131053:DDI131057 DNE131053:DNE131057 DXA131053:DXA131057 EGW131053:EGW131057 EQS131053:EQS131057 FAO131053:FAO131057 FKK131053:FKK131057 FUG131053:FUG131057 GEC131053:GEC131057 GNY131053:GNY131057 GXU131053:GXU131057 HHQ131053:HHQ131057 HRM131053:HRM131057 IBI131053:IBI131057 ILE131053:ILE131057 IVA131053:IVA131057 JEW131053:JEW131057 JOS131053:JOS131057 JYO131053:JYO131057 KIK131053:KIK131057 KSG131053:KSG131057 LCC131053:LCC131057 LLY131053:LLY131057 LVU131053:LVU131057 MFQ131053:MFQ131057 MPM131053:MPM131057 MZI131053:MZI131057 NJE131053:NJE131057 NTA131053:NTA131057 OCW131053:OCW131057 OMS131053:OMS131057 OWO131053:OWO131057 PGK131053:PGK131057 PQG131053:PQG131057 QAC131053:QAC131057 QJY131053:QJY131057 QTU131053:QTU131057 RDQ131053:RDQ131057 RNM131053:RNM131057 RXI131053:RXI131057 SHE131053:SHE131057 SRA131053:SRA131057 TAW131053:TAW131057 TKS131053:TKS131057 TUO131053:TUO131057 UEK131053:UEK131057 UOG131053:UOG131057 UYC131053:UYC131057 VHY131053:VHY131057 VRU131053:VRU131057 WBQ131053:WBQ131057 WLM131053:WLM131057 WVI131053:WVI131057 IW196589:IW196593 SS196589:SS196593 ACO196589:ACO196593 AMK196589:AMK196593 AWG196589:AWG196593 BGC196589:BGC196593 BPY196589:BPY196593 BZU196589:BZU196593 CJQ196589:CJQ196593 CTM196589:CTM196593 DDI196589:DDI196593 DNE196589:DNE196593 DXA196589:DXA196593 EGW196589:EGW196593 EQS196589:EQS196593 FAO196589:FAO196593 FKK196589:FKK196593 FUG196589:FUG196593 GEC196589:GEC196593 GNY196589:GNY196593 GXU196589:GXU196593 HHQ196589:HHQ196593 HRM196589:HRM196593 IBI196589:IBI196593 ILE196589:ILE196593 IVA196589:IVA196593 JEW196589:JEW196593 JOS196589:JOS196593 JYO196589:JYO196593 KIK196589:KIK196593 KSG196589:KSG196593 LCC196589:LCC196593 LLY196589:LLY196593 LVU196589:LVU196593 MFQ196589:MFQ196593 MPM196589:MPM196593 MZI196589:MZI196593 NJE196589:NJE196593 NTA196589:NTA196593 OCW196589:OCW196593 OMS196589:OMS196593 OWO196589:OWO196593 PGK196589:PGK196593 PQG196589:PQG196593 QAC196589:QAC196593 QJY196589:QJY196593 QTU196589:QTU196593 RDQ196589:RDQ196593 RNM196589:RNM196593 RXI196589:RXI196593 SHE196589:SHE196593 SRA196589:SRA196593 TAW196589:TAW196593 TKS196589:TKS196593 TUO196589:TUO196593 UEK196589:UEK196593 UOG196589:UOG196593 UYC196589:UYC196593 VHY196589:VHY196593 VRU196589:VRU196593 WBQ196589:WBQ196593 WLM196589:WLM196593 WVI196589:WVI196593 IW262125:IW262129 SS262125:SS262129 ACO262125:ACO262129 AMK262125:AMK262129 AWG262125:AWG262129 BGC262125:BGC262129 BPY262125:BPY262129 BZU262125:BZU262129 CJQ262125:CJQ262129 CTM262125:CTM262129 DDI262125:DDI262129 DNE262125:DNE262129 DXA262125:DXA262129 EGW262125:EGW262129 EQS262125:EQS262129 FAO262125:FAO262129 FKK262125:FKK262129 FUG262125:FUG262129 GEC262125:GEC262129 GNY262125:GNY262129 GXU262125:GXU262129 HHQ262125:HHQ262129 HRM262125:HRM262129 IBI262125:IBI262129 ILE262125:ILE262129 IVA262125:IVA262129 JEW262125:JEW262129 JOS262125:JOS262129 JYO262125:JYO262129 KIK262125:KIK262129 KSG262125:KSG262129 LCC262125:LCC262129 LLY262125:LLY262129 LVU262125:LVU262129 MFQ262125:MFQ262129 MPM262125:MPM262129 MZI262125:MZI262129 NJE262125:NJE262129 NTA262125:NTA262129 OCW262125:OCW262129 OMS262125:OMS262129 OWO262125:OWO262129 PGK262125:PGK262129 PQG262125:PQG262129 QAC262125:QAC262129 QJY262125:QJY262129 QTU262125:QTU262129 RDQ262125:RDQ262129 RNM262125:RNM262129 RXI262125:RXI262129 SHE262125:SHE262129 SRA262125:SRA262129 TAW262125:TAW262129 TKS262125:TKS262129 TUO262125:TUO262129 UEK262125:UEK262129 UOG262125:UOG262129 UYC262125:UYC262129 VHY262125:VHY262129 VRU262125:VRU262129 WBQ262125:WBQ262129 WLM262125:WLM262129 WVI262125:WVI262129 IW327661:IW327665 SS327661:SS327665 ACO327661:ACO327665 AMK327661:AMK327665 AWG327661:AWG327665 BGC327661:BGC327665 BPY327661:BPY327665 BZU327661:BZU327665 CJQ327661:CJQ327665 CTM327661:CTM327665 DDI327661:DDI327665 DNE327661:DNE327665 DXA327661:DXA327665 EGW327661:EGW327665 EQS327661:EQS327665 FAO327661:FAO327665 FKK327661:FKK327665 FUG327661:FUG327665 GEC327661:GEC327665 GNY327661:GNY327665 GXU327661:GXU327665 HHQ327661:HHQ327665 HRM327661:HRM327665 IBI327661:IBI327665 ILE327661:ILE327665 IVA327661:IVA327665 JEW327661:JEW327665 JOS327661:JOS327665 JYO327661:JYO327665 KIK327661:KIK327665 KSG327661:KSG327665 LCC327661:LCC327665 LLY327661:LLY327665 LVU327661:LVU327665 MFQ327661:MFQ327665 MPM327661:MPM327665 MZI327661:MZI327665 NJE327661:NJE327665 NTA327661:NTA327665 OCW327661:OCW327665 OMS327661:OMS327665 OWO327661:OWO327665 PGK327661:PGK327665 PQG327661:PQG327665 QAC327661:QAC327665 QJY327661:QJY327665 QTU327661:QTU327665 RDQ327661:RDQ327665 RNM327661:RNM327665 RXI327661:RXI327665 SHE327661:SHE327665 SRA327661:SRA327665 TAW327661:TAW327665 TKS327661:TKS327665 TUO327661:TUO327665 UEK327661:UEK327665 UOG327661:UOG327665 UYC327661:UYC327665 VHY327661:VHY327665 VRU327661:VRU327665 WBQ327661:WBQ327665 WLM327661:WLM327665 WVI327661:WVI327665 IW393197:IW393201 SS393197:SS393201 ACO393197:ACO393201 AMK393197:AMK393201 AWG393197:AWG393201 BGC393197:BGC393201 BPY393197:BPY393201 BZU393197:BZU393201 CJQ393197:CJQ393201 CTM393197:CTM393201 DDI393197:DDI393201 DNE393197:DNE393201 DXA393197:DXA393201 EGW393197:EGW393201 EQS393197:EQS393201 FAO393197:FAO393201 FKK393197:FKK393201 FUG393197:FUG393201 GEC393197:GEC393201 GNY393197:GNY393201 GXU393197:GXU393201 HHQ393197:HHQ393201 HRM393197:HRM393201 IBI393197:IBI393201 ILE393197:ILE393201 IVA393197:IVA393201 JEW393197:JEW393201 JOS393197:JOS393201 JYO393197:JYO393201 KIK393197:KIK393201 KSG393197:KSG393201 LCC393197:LCC393201 LLY393197:LLY393201 LVU393197:LVU393201 MFQ393197:MFQ393201 MPM393197:MPM393201 MZI393197:MZI393201 NJE393197:NJE393201 NTA393197:NTA393201 OCW393197:OCW393201 OMS393197:OMS393201 OWO393197:OWO393201 PGK393197:PGK393201 PQG393197:PQG393201 QAC393197:QAC393201 QJY393197:QJY393201 QTU393197:QTU393201 RDQ393197:RDQ393201 RNM393197:RNM393201 RXI393197:RXI393201 SHE393197:SHE393201 SRA393197:SRA393201 TAW393197:TAW393201 TKS393197:TKS393201 TUO393197:TUO393201 UEK393197:UEK393201 UOG393197:UOG393201 UYC393197:UYC393201 VHY393197:VHY393201 VRU393197:VRU393201 WBQ393197:WBQ393201 WLM393197:WLM393201 WVI393197:WVI393201 IW458733:IW458737 SS458733:SS458737 ACO458733:ACO458737 AMK458733:AMK458737 AWG458733:AWG458737 BGC458733:BGC458737 BPY458733:BPY458737 BZU458733:BZU458737 CJQ458733:CJQ458737 CTM458733:CTM458737 DDI458733:DDI458737 DNE458733:DNE458737 DXA458733:DXA458737 EGW458733:EGW458737 EQS458733:EQS458737 FAO458733:FAO458737 FKK458733:FKK458737 FUG458733:FUG458737 GEC458733:GEC458737 GNY458733:GNY458737 GXU458733:GXU458737 HHQ458733:HHQ458737 HRM458733:HRM458737 IBI458733:IBI458737 ILE458733:ILE458737 IVA458733:IVA458737 JEW458733:JEW458737 JOS458733:JOS458737 JYO458733:JYO458737 KIK458733:KIK458737 KSG458733:KSG458737 LCC458733:LCC458737 LLY458733:LLY458737 LVU458733:LVU458737 MFQ458733:MFQ458737 MPM458733:MPM458737 MZI458733:MZI458737 NJE458733:NJE458737 NTA458733:NTA458737 OCW458733:OCW458737 OMS458733:OMS458737 OWO458733:OWO458737 PGK458733:PGK458737 PQG458733:PQG458737 QAC458733:QAC458737 QJY458733:QJY458737 QTU458733:QTU458737 RDQ458733:RDQ458737 RNM458733:RNM458737 RXI458733:RXI458737 SHE458733:SHE458737 SRA458733:SRA458737 TAW458733:TAW458737 TKS458733:TKS458737 TUO458733:TUO458737 UEK458733:UEK458737 UOG458733:UOG458737 UYC458733:UYC458737 VHY458733:VHY458737 VRU458733:VRU458737 WBQ458733:WBQ458737 WLM458733:WLM458737 WVI458733:WVI458737 IW524269:IW524273 SS524269:SS524273 ACO524269:ACO524273 AMK524269:AMK524273 AWG524269:AWG524273 BGC524269:BGC524273 BPY524269:BPY524273 BZU524269:BZU524273 CJQ524269:CJQ524273 CTM524269:CTM524273 DDI524269:DDI524273 DNE524269:DNE524273 DXA524269:DXA524273 EGW524269:EGW524273 EQS524269:EQS524273 FAO524269:FAO524273 FKK524269:FKK524273 FUG524269:FUG524273 GEC524269:GEC524273 GNY524269:GNY524273 GXU524269:GXU524273 HHQ524269:HHQ524273 HRM524269:HRM524273 IBI524269:IBI524273 ILE524269:ILE524273 IVA524269:IVA524273 JEW524269:JEW524273 JOS524269:JOS524273 JYO524269:JYO524273 KIK524269:KIK524273 KSG524269:KSG524273 LCC524269:LCC524273 LLY524269:LLY524273 LVU524269:LVU524273 MFQ524269:MFQ524273 MPM524269:MPM524273 MZI524269:MZI524273 NJE524269:NJE524273 NTA524269:NTA524273 OCW524269:OCW524273 OMS524269:OMS524273 OWO524269:OWO524273 PGK524269:PGK524273 PQG524269:PQG524273 QAC524269:QAC524273 QJY524269:QJY524273 QTU524269:QTU524273 RDQ524269:RDQ524273 RNM524269:RNM524273 RXI524269:RXI524273 SHE524269:SHE524273 SRA524269:SRA524273 TAW524269:TAW524273 TKS524269:TKS524273 TUO524269:TUO524273 UEK524269:UEK524273 UOG524269:UOG524273 UYC524269:UYC524273 VHY524269:VHY524273 VRU524269:VRU524273 WBQ524269:WBQ524273 WLM524269:WLM524273 WVI524269:WVI524273 IW589805:IW589809 SS589805:SS589809 ACO589805:ACO589809 AMK589805:AMK589809 AWG589805:AWG589809 BGC589805:BGC589809 BPY589805:BPY589809 BZU589805:BZU589809 CJQ589805:CJQ589809 CTM589805:CTM589809 DDI589805:DDI589809 DNE589805:DNE589809 DXA589805:DXA589809 EGW589805:EGW589809 EQS589805:EQS589809 FAO589805:FAO589809 FKK589805:FKK589809 FUG589805:FUG589809 GEC589805:GEC589809 GNY589805:GNY589809 GXU589805:GXU589809 HHQ589805:HHQ589809 HRM589805:HRM589809 IBI589805:IBI589809 ILE589805:ILE589809 IVA589805:IVA589809 JEW589805:JEW589809 JOS589805:JOS589809 JYO589805:JYO589809 KIK589805:KIK589809 KSG589805:KSG589809 LCC589805:LCC589809 LLY589805:LLY589809 LVU589805:LVU589809 MFQ589805:MFQ589809 MPM589805:MPM589809 MZI589805:MZI589809 NJE589805:NJE589809 NTA589805:NTA589809 OCW589805:OCW589809 OMS589805:OMS589809 OWO589805:OWO589809 PGK589805:PGK589809 PQG589805:PQG589809 QAC589805:QAC589809 QJY589805:QJY589809 QTU589805:QTU589809 RDQ589805:RDQ589809 RNM589805:RNM589809 RXI589805:RXI589809 SHE589805:SHE589809 SRA589805:SRA589809 TAW589805:TAW589809 TKS589805:TKS589809 TUO589805:TUO589809 UEK589805:UEK589809 UOG589805:UOG589809 UYC589805:UYC589809 VHY589805:VHY589809 VRU589805:VRU589809 WBQ589805:WBQ589809 WLM589805:WLM589809 WVI589805:WVI589809 IW655341:IW655345 SS655341:SS655345 ACO655341:ACO655345 AMK655341:AMK655345 AWG655341:AWG655345 BGC655341:BGC655345 BPY655341:BPY655345 BZU655341:BZU655345 CJQ655341:CJQ655345 CTM655341:CTM655345 DDI655341:DDI655345 DNE655341:DNE655345 DXA655341:DXA655345 EGW655341:EGW655345 EQS655341:EQS655345 FAO655341:FAO655345 FKK655341:FKK655345 FUG655341:FUG655345 GEC655341:GEC655345 GNY655341:GNY655345 GXU655341:GXU655345 HHQ655341:HHQ655345 HRM655341:HRM655345 IBI655341:IBI655345 ILE655341:ILE655345 IVA655341:IVA655345 JEW655341:JEW655345 JOS655341:JOS655345 JYO655341:JYO655345 KIK655341:KIK655345 KSG655341:KSG655345 LCC655341:LCC655345 LLY655341:LLY655345 LVU655341:LVU655345 MFQ655341:MFQ655345 MPM655341:MPM655345 MZI655341:MZI655345 NJE655341:NJE655345 NTA655341:NTA655345 OCW655341:OCW655345 OMS655341:OMS655345 OWO655341:OWO655345 PGK655341:PGK655345 PQG655341:PQG655345 QAC655341:QAC655345 QJY655341:QJY655345 QTU655341:QTU655345 RDQ655341:RDQ655345 RNM655341:RNM655345 RXI655341:RXI655345 SHE655341:SHE655345 SRA655341:SRA655345 TAW655341:TAW655345 TKS655341:TKS655345 TUO655341:TUO655345 UEK655341:UEK655345 UOG655341:UOG655345 UYC655341:UYC655345 VHY655341:VHY655345 VRU655341:VRU655345 WBQ655341:WBQ655345 WLM655341:WLM655345 WVI655341:WVI655345 IW720877:IW720881 SS720877:SS720881 ACO720877:ACO720881 AMK720877:AMK720881 AWG720877:AWG720881 BGC720877:BGC720881 BPY720877:BPY720881 BZU720877:BZU720881 CJQ720877:CJQ720881 CTM720877:CTM720881 DDI720877:DDI720881 DNE720877:DNE720881 DXA720877:DXA720881 EGW720877:EGW720881 EQS720877:EQS720881 FAO720877:FAO720881 FKK720877:FKK720881 FUG720877:FUG720881 GEC720877:GEC720881 GNY720877:GNY720881 GXU720877:GXU720881 HHQ720877:HHQ720881 HRM720877:HRM720881 IBI720877:IBI720881 ILE720877:ILE720881 IVA720877:IVA720881 JEW720877:JEW720881 JOS720877:JOS720881 JYO720877:JYO720881 KIK720877:KIK720881 KSG720877:KSG720881 LCC720877:LCC720881 LLY720877:LLY720881 LVU720877:LVU720881 MFQ720877:MFQ720881 MPM720877:MPM720881 MZI720877:MZI720881 NJE720877:NJE720881 NTA720877:NTA720881 OCW720877:OCW720881 OMS720877:OMS720881 OWO720877:OWO720881 PGK720877:PGK720881 PQG720877:PQG720881 QAC720877:QAC720881 QJY720877:QJY720881 QTU720877:QTU720881 RDQ720877:RDQ720881 RNM720877:RNM720881 RXI720877:RXI720881 SHE720877:SHE720881 SRA720877:SRA720881 TAW720877:TAW720881 TKS720877:TKS720881 TUO720877:TUO720881 UEK720877:UEK720881 UOG720877:UOG720881 UYC720877:UYC720881 VHY720877:VHY720881 VRU720877:VRU720881 WBQ720877:WBQ720881 WLM720877:WLM720881 WVI720877:WVI720881 IW786413:IW786417 SS786413:SS786417 ACO786413:ACO786417 AMK786413:AMK786417 AWG786413:AWG786417 BGC786413:BGC786417 BPY786413:BPY786417 BZU786413:BZU786417 CJQ786413:CJQ786417 CTM786413:CTM786417 DDI786413:DDI786417 DNE786413:DNE786417 DXA786413:DXA786417 EGW786413:EGW786417 EQS786413:EQS786417 FAO786413:FAO786417 FKK786413:FKK786417 FUG786413:FUG786417 GEC786413:GEC786417 GNY786413:GNY786417 GXU786413:GXU786417 HHQ786413:HHQ786417 HRM786413:HRM786417 IBI786413:IBI786417 ILE786413:ILE786417 IVA786413:IVA786417 JEW786413:JEW786417 JOS786413:JOS786417 JYO786413:JYO786417 KIK786413:KIK786417 KSG786413:KSG786417 LCC786413:LCC786417 LLY786413:LLY786417 LVU786413:LVU786417 MFQ786413:MFQ786417 MPM786413:MPM786417 MZI786413:MZI786417 NJE786413:NJE786417 NTA786413:NTA786417 OCW786413:OCW786417 OMS786413:OMS786417 OWO786413:OWO786417 PGK786413:PGK786417 PQG786413:PQG786417 QAC786413:QAC786417 QJY786413:QJY786417 QTU786413:QTU786417 RDQ786413:RDQ786417 RNM786413:RNM786417 RXI786413:RXI786417 SHE786413:SHE786417 SRA786413:SRA786417 TAW786413:TAW786417 TKS786413:TKS786417 TUO786413:TUO786417 UEK786413:UEK786417 UOG786413:UOG786417 UYC786413:UYC786417 VHY786413:VHY786417 VRU786413:VRU786417 WBQ786413:WBQ786417 WLM786413:WLM786417 WVI786413:WVI786417 IW851949:IW851953 SS851949:SS851953 ACO851949:ACO851953 AMK851949:AMK851953 AWG851949:AWG851953 BGC851949:BGC851953 BPY851949:BPY851953 BZU851949:BZU851953 CJQ851949:CJQ851953 CTM851949:CTM851953 DDI851949:DDI851953 DNE851949:DNE851953 DXA851949:DXA851953 EGW851949:EGW851953 EQS851949:EQS851953 FAO851949:FAO851953 FKK851949:FKK851953 FUG851949:FUG851953 GEC851949:GEC851953 GNY851949:GNY851953 GXU851949:GXU851953 HHQ851949:HHQ851953 HRM851949:HRM851953 IBI851949:IBI851953 ILE851949:ILE851953 IVA851949:IVA851953 JEW851949:JEW851953 JOS851949:JOS851953 JYO851949:JYO851953 KIK851949:KIK851953 KSG851949:KSG851953 LCC851949:LCC851953 LLY851949:LLY851953 LVU851949:LVU851953 MFQ851949:MFQ851953 MPM851949:MPM851953 MZI851949:MZI851953 NJE851949:NJE851953 NTA851949:NTA851953 OCW851949:OCW851953 OMS851949:OMS851953 OWO851949:OWO851953 PGK851949:PGK851953 PQG851949:PQG851953 QAC851949:QAC851953 QJY851949:QJY851953 QTU851949:QTU851953 RDQ851949:RDQ851953 RNM851949:RNM851953 RXI851949:RXI851953 SHE851949:SHE851953 SRA851949:SRA851953 TAW851949:TAW851953 TKS851949:TKS851953 TUO851949:TUO851953 UEK851949:UEK851953 UOG851949:UOG851953 UYC851949:UYC851953 VHY851949:VHY851953 VRU851949:VRU851953 WBQ851949:WBQ851953 WLM851949:WLM851953 WVI851949:WVI851953 IW917485:IW917489 SS917485:SS917489 ACO917485:ACO917489 AMK917485:AMK917489 AWG917485:AWG917489 BGC917485:BGC917489 BPY917485:BPY917489 BZU917485:BZU917489 CJQ917485:CJQ917489 CTM917485:CTM917489 DDI917485:DDI917489 DNE917485:DNE917489 DXA917485:DXA917489 EGW917485:EGW917489 EQS917485:EQS917489 FAO917485:FAO917489 FKK917485:FKK917489 FUG917485:FUG917489 GEC917485:GEC917489 GNY917485:GNY917489 GXU917485:GXU917489 HHQ917485:HHQ917489 HRM917485:HRM917489 IBI917485:IBI917489 ILE917485:ILE917489 IVA917485:IVA917489 JEW917485:JEW917489 JOS917485:JOS917489 JYO917485:JYO917489 KIK917485:KIK917489 KSG917485:KSG917489 LCC917485:LCC917489 LLY917485:LLY917489 LVU917485:LVU917489 MFQ917485:MFQ917489 MPM917485:MPM917489 MZI917485:MZI917489 NJE917485:NJE917489 NTA917485:NTA917489 OCW917485:OCW917489 OMS917485:OMS917489 OWO917485:OWO917489 PGK917485:PGK917489 PQG917485:PQG917489 QAC917485:QAC917489 QJY917485:QJY917489 QTU917485:QTU917489 RDQ917485:RDQ917489 RNM917485:RNM917489 RXI917485:RXI917489 SHE917485:SHE917489 SRA917485:SRA917489 TAW917485:TAW917489 TKS917485:TKS917489 TUO917485:TUO917489 UEK917485:UEK917489 UOG917485:UOG917489 UYC917485:UYC917489 VHY917485:VHY917489 VRU917485:VRU917489 WBQ917485:WBQ917489 WLM917485:WLM917489 WVI917485:WVI917489 IW983021:IW983025 SS983021:SS983025 ACO983021:ACO983025 AMK983021:AMK983025 AWG983021:AWG983025 BGC983021:BGC983025 BPY983021:BPY983025 BZU983021:BZU983025 CJQ983021:CJQ983025 CTM983021:CTM983025 DDI983021:DDI983025 DNE983021:DNE983025 DXA983021:DXA983025 EGW983021:EGW983025 EQS983021:EQS983025 FAO983021:FAO983025 FKK983021:FKK983025 FUG983021:FUG983025 GEC983021:GEC983025 GNY983021:GNY983025 GXU983021:GXU983025 HHQ983021:HHQ983025 HRM983021:HRM983025 IBI983021:IBI983025 ILE983021:ILE983025 IVA983021:IVA983025 JEW983021:JEW983025 JOS983021:JOS983025 JYO983021:JYO983025 KIK983021:KIK983025 KSG983021:KSG983025 LCC983021:LCC983025 LLY983021:LLY983025 LVU983021:LVU983025 MFQ983021:MFQ983025 MPM983021:MPM983025 MZI983021:MZI983025 NJE983021:NJE983025 NTA983021:NTA983025 OCW983021:OCW983025 OMS983021:OMS983025 OWO983021:OWO983025 PGK983021:PGK983025 PQG983021:PQG983025 QAC983021:QAC983025 QJY983021:QJY983025 QTU983021:QTU983025 RDQ983021:RDQ983025 RNM983021:RNM983025 RXI983021:RXI983025 SHE983021:SHE983025 SRA983021:SRA983025 TAW983021:TAW983025 TKS983021:TKS983025 TUO983021:TUO983025 UEK983021:UEK983025 UOG983021:UOG983025 UYC983021:UYC983025 VHY983021:VHY983025 VRU983021:VRU983025 WBQ983021:WBQ983025 WLM983021:WLM983025 WVI983021:WVI983025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WVI8:WVI11 WLM8:WLM11 WBQ8:WBQ11 VRU8:VRU11 VHY8:VHY11 UYC8:UYC11 UOG8:UOG11 UEK8:UEK11 TUO8:TUO11 TKS8:TKS11 TAW8:TAW11 SRA8:SRA11 SHE8:SHE11 RXI8:RXI11 RNM8:RNM11 RDQ8:RDQ11 QTU8:QTU11 QJY8:QJY11 QAC8:QAC11 PQG8:PQG11 PGK8:PGK11 OWO8:OWO11 OMS8:OMS11 OCW8:OCW11 NTA8:NTA11 NJE8:NJE11 MZI8:MZI11 MPM8:MPM11 MFQ8:MFQ11 LVU8:LVU11 LLY8:LLY11 LCC8:LCC11 KSG8:KSG11 KIK8:KIK11 JYO8:JYO11 JOS8:JOS11 JEW8:JEW11 IVA8:IVA11 ILE8:ILE11 IBI8:IBI11 HRM8:HRM11 HHQ8:HHQ11 GXU8:GXU11 GNY8:GNY11 GEC8:GEC11 FUG8:FUG11 FKK8:FKK11 FAO8:FAO11 EQS8:EQS11 EGW8:EGW11 DXA8:DXA11 DNE8:DNE11 DDI8:DDI11 CTM8:CTM11 CJQ8:CJQ11 BZU8:BZU11 BPY8:BPY11 BGC8:BGC11 AWG8:AWG11 AMK8:AMK11 ACO8:ACO11 SS8:SS11 IW8:IW11" xr:uid="{00000000-0002-0000-0E00-000000000000}"/>
    <dataValidation allowBlank="1" showInputMessage="1" showErrorMessage="1" promptTitle="品名・件名等" prompt="物品発注の場合は品名、業務委託、修繕等の場合は件名を記入して下さい。" sqref="A65517:B65521 IV65517:IV65521 SR65517:SR65521 ACN65517:ACN65521 AMJ65517:AMJ65521 AWF65517:AWF65521 BGB65517:BGB65521 BPX65517:BPX65521 BZT65517:BZT65521 CJP65517:CJP65521 CTL65517:CTL65521 DDH65517:DDH65521 DND65517:DND65521 DWZ65517:DWZ65521 EGV65517:EGV65521 EQR65517:EQR65521 FAN65517:FAN65521 FKJ65517:FKJ65521 FUF65517:FUF65521 GEB65517:GEB65521 GNX65517:GNX65521 GXT65517:GXT65521 HHP65517:HHP65521 HRL65517:HRL65521 IBH65517:IBH65521 ILD65517:ILD65521 IUZ65517:IUZ65521 JEV65517:JEV65521 JOR65517:JOR65521 JYN65517:JYN65521 KIJ65517:KIJ65521 KSF65517:KSF65521 LCB65517:LCB65521 LLX65517:LLX65521 LVT65517:LVT65521 MFP65517:MFP65521 MPL65517:MPL65521 MZH65517:MZH65521 NJD65517:NJD65521 NSZ65517:NSZ65521 OCV65517:OCV65521 OMR65517:OMR65521 OWN65517:OWN65521 PGJ65517:PGJ65521 PQF65517:PQF65521 QAB65517:QAB65521 QJX65517:QJX65521 QTT65517:QTT65521 RDP65517:RDP65521 RNL65517:RNL65521 RXH65517:RXH65521 SHD65517:SHD65521 SQZ65517:SQZ65521 TAV65517:TAV65521 TKR65517:TKR65521 TUN65517:TUN65521 UEJ65517:UEJ65521 UOF65517:UOF65521 UYB65517:UYB65521 VHX65517:VHX65521 VRT65517:VRT65521 WBP65517:WBP65521 WLL65517:WLL65521 WVH65517:WVH65521 A131053:B131057 IV131053:IV131057 SR131053:SR131057 ACN131053:ACN131057 AMJ131053:AMJ131057 AWF131053:AWF131057 BGB131053:BGB131057 BPX131053:BPX131057 BZT131053:BZT131057 CJP131053:CJP131057 CTL131053:CTL131057 DDH131053:DDH131057 DND131053:DND131057 DWZ131053:DWZ131057 EGV131053:EGV131057 EQR131053:EQR131057 FAN131053:FAN131057 FKJ131053:FKJ131057 FUF131053:FUF131057 GEB131053:GEB131057 GNX131053:GNX131057 GXT131053:GXT131057 HHP131053:HHP131057 HRL131053:HRL131057 IBH131053:IBH131057 ILD131053:ILD131057 IUZ131053:IUZ131057 JEV131053:JEV131057 JOR131053:JOR131057 JYN131053:JYN131057 KIJ131053:KIJ131057 KSF131053:KSF131057 LCB131053:LCB131057 LLX131053:LLX131057 LVT131053:LVT131057 MFP131053:MFP131057 MPL131053:MPL131057 MZH131053:MZH131057 NJD131053:NJD131057 NSZ131053:NSZ131057 OCV131053:OCV131057 OMR131053:OMR131057 OWN131053:OWN131057 PGJ131053:PGJ131057 PQF131053:PQF131057 QAB131053:QAB131057 QJX131053:QJX131057 QTT131053:QTT131057 RDP131053:RDP131057 RNL131053:RNL131057 RXH131053:RXH131057 SHD131053:SHD131057 SQZ131053:SQZ131057 TAV131053:TAV131057 TKR131053:TKR131057 TUN131053:TUN131057 UEJ131053:UEJ131057 UOF131053:UOF131057 UYB131053:UYB131057 VHX131053:VHX131057 VRT131053:VRT131057 WBP131053:WBP131057 WLL131053:WLL131057 WVH131053:WVH131057 A196589:B196593 IV196589:IV196593 SR196589:SR196593 ACN196589:ACN196593 AMJ196589:AMJ196593 AWF196589:AWF196593 BGB196589:BGB196593 BPX196589:BPX196593 BZT196589:BZT196593 CJP196589:CJP196593 CTL196589:CTL196593 DDH196589:DDH196593 DND196589:DND196593 DWZ196589:DWZ196593 EGV196589:EGV196593 EQR196589:EQR196593 FAN196589:FAN196593 FKJ196589:FKJ196593 FUF196589:FUF196593 GEB196589:GEB196593 GNX196589:GNX196593 GXT196589:GXT196593 HHP196589:HHP196593 HRL196589:HRL196593 IBH196589:IBH196593 ILD196589:ILD196593 IUZ196589:IUZ196593 JEV196589:JEV196593 JOR196589:JOR196593 JYN196589:JYN196593 KIJ196589:KIJ196593 KSF196589:KSF196593 LCB196589:LCB196593 LLX196589:LLX196593 LVT196589:LVT196593 MFP196589:MFP196593 MPL196589:MPL196593 MZH196589:MZH196593 NJD196589:NJD196593 NSZ196589:NSZ196593 OCV196589:OCV196593 OMR196589:OMR196593 OWN196589:OWN196593 PGJ196589:PGJ196593 PQF196589:PQF196593 QAB196589:QAB196593 QJX196589:QJX196593 QTT196589:QTT196593 RDP196589:RDP196593 RNL196589:RNL196593 RXH196589:RXH196593 SHD196589:SHD196593 SQZ196589:SQZ196593 TAV196589:TAV196593 TKR196589:TKR196593 TUN196589:TUN196593 UEJ196589:UEJ196593 UOF196589:UOF196593 UYB196589:UYB196593 VHX196589:VHX196593 VRT196589:VRT196593 WBP196589:WBP196593 WLL196589:WLL196593 WVH196589:WVH196593 A262125:B262129 IV262125:IV262129 SR262125:SR262129 ACN262125:ACN262129 AMJ262125:AMJ262129 AWF262125:AWF262129 BGB262125:BGB262129 BPX262125:BPX262129 BZT262125:BZT262129 CJP262125:CJP262129 CTL262125:CTL262129 DDH262125:DDH262129 DND262125:DND262129 DWZ262125:DWZ262129 EGV262125:EGV262129 EQR262125:EQR262129 FAN262125:FAN262129 FKJ262125:FKJ262129 FUF262125:FUF262129 GEB262125:GEB262129 GNX262125:GNX262129 GXT262125:GXT262129 HHP262125:HHP262129 HRL262125:HRL262129 IBH262125:IBH262129 ILD262125:ILD262129 IUZ262125:IUZ262129 JEV262125:JEV262129 JOR262125:JOR262129 JYN262125:JYN262129 KIJ262125:KIJ262129 KSF262125:KSF262129 LCB262125:LCB262129 LLX262125:LLX262129 LVT262125:LVT262129 MFP262125:MFP262129 MPL262125:MPL262129 MZH262125:MZH262129 NJD262125:NJD262129 NSZ262125:NSZ262129 OCV262125:OCV262129 OMR262125:OMR262129 OWN262125:OWN262129 PGJ262125:PGJ262129 PQF262125:PQF262129 QAB262125:QAB262129 QJX262125:QJX262129 QTT262125:QTT262129 RDP262125:RDP262129 RNL262125:RNL262129 RXH262125:RXH262129 SHD262125:SHD262129 SQZ262125:SQZ262129 TAV262125:TAV262129 TKR262125:TKR262129 TUN262125:TUN262129 UEJ262125:UEJ262129 UOF262125:UOF262129 UYB262125:UYB262129 VHX262125:VHX262129 VRT262125:VRT262129 WBP262125:WBP262129 WLL262125:WLL262129 WVH262125:WVH262129 A327661:B327665 IV327661:IV327665 SR327661:SR327665 ACN327661:ACN327665 AMJ327661:AMJ327665 AWF327661:AWF327665 BGB327661:BGB327665 BPX327661:BPX327665 BZT327661:BZT327665 CJP327661:CJP327665 CTL327661:CTL327665 DDH327661:DDH327665 DND327661:DND327665 DWZ327661:DWZ327665 EGV327661:EGV327665 EQR327661:EQR327665 FAN327661:FAN327665 FKJ327661:FKJ327665 FUF327661:FUF327665 GEB327661:GEB327665 GNX327661:GNX327665 GXT327661:GXT327665 HHP327661:HHP327665 HRL327661:HRL327665 IBH327661:IBH327665 ILD327661:ILD327665 IUZ327661:IUZ327665 JEV327661:JEV327665 JOR327661:JOR327665 JYN327661:JYN327665 KIJ327661:KIJ327665 KSF327661:KSF327665 LCB327661:LCB327665 LLX327661:LLX327665 LVT327661:LVT327665 MFP327661:MFP327665 MPL327661:MPL327665 MZH327661:MZH327665 NJD327661:NJD327665 NSZ327661:NSZ327665 OCV327661:OCV327665 OMR327661:OMR327665 OWN327661:OWN327665 PGJ327661:PGJ327665 PQF327661:PQF327665 QAB327661:QAB327665 QJX327661:QJX327665 QTT327661:QTT327665 RDP327661:RDP327665 RNL327661:RNL327665 RXH327661:RXH327665 SHD327661:SHD327665 SQZ327661:SQZ327665 TAV327661:TAV327665 TKR327661:TKR327665 TUN327661:TUN327665 UEJ327661:UEJ327665 UOF327661:UOF327665 UYB327661:UYB327665 VHX327661:VHX327665 VRT327661:VRT327665 WBP327661:WBP327665 WLL327661:WLL327665 WVH327661:WVH327665 A393197:B393201 IV393197:IV393201 SR393197:SR393201 ACN393197:ACN393201 AMJ393197:AMJ393201 AWF393197:AWF393201 BGB393197:BGB393201 BPX393197:BPX393201 BZT393197:BZT393201 CJP393197:CJP393201 CTL393197:CTL393201 DDH393197:DDH393201 DND393197:DND393201 DWZ393197:DWZ393201 EGV393197:EGV393201 EQR393197:EQR393201 FAN393197:FAN393201 FKJ393197:FKJ393201 FUF393197:FUF393201 GEB393197:GEB393201 GNX393197:GNX393201 GXT393197:GXT393201 HHP393197:HHP393201 HRL393197:HRL393201 IBH393197:IBH393201 ILD393197:ILD393201 IUZ393197:IUZ393201 JEV393197:JEV393201 JOR393197:JOR393201 JYN393197:JYN393201 KIJ393197:KIJ393201 KSF393197:KSF393201 LCB393197:LCB393201 LLX393197:LLX393201 LVT393197:LVT393201 MFP393197:MFP393201 MPL393197:MPL393201 MZH393197:MZH393201 NJD393197:NJD393201 NSZ393197:NSZ393201 OCV393197:OCV393201 OMR393197:OMR393201 OWN393197:OWN393201 PGJ393197:PGJ393201 PQF393197:PQF393201 QAB393197:QAB393201 QJX393197:QJX393201 QTT393197:QTT393201 RDP393197:RDP393201 RNL393197:RNL393201 RXH393197:RXH393201 SHD393197:SHD393201 SQZ393197:SQZ393201 TAV393197:TAV393201 TKR393197:TKR393201 TUN393197:TUN393201 UEJ393197:UEJ393201 UOF393197:UOF393201 UYB393197:UYB393201 VHX393197:VHX393201 VRT393197:VRT393201 WBP393197:WBP393201 WLL393197:WLL393201 WVH393197:WVH393201 A458733:B458737 IV458733:IV458737 SR458733:SR458737 ACN458733:ACN458737 AMJ458733:AMJ458737 AWF458733:AWF458737 BGB458733:BGB458737 BPX458733:BPX458737 BZT458733:BZT458737 CJP458733:CJP458737 CTL458733:CTL458737 DDH458733:DDH458737 DND458733:DND458737 DWZ458733:DWZ458737 EGV458733:EGV458737 EQR458733:EQR458737 FAN458733:FAN458737 FKJ458733:FKJ458737 FUF458733:FUF458737 GEB458733:GEB458737 GNX458733:GNX458737 GXT458733:GXT458737 HHP458733:HHP458737 HRL458733:HRL458737 IBH458733:IBH458737 ILD458733:ILD458737 IUZ458733:IUZ458737 JEV458733:JEV458737 JOR458733:JOR458737 JYN458733:JYN458737 KIJ458733:KIJ458737 KSF458733:KSF458737 LCB458733:LCB458737 LLX458733:LLX458737 LVT458733:LVT458737 MFP458733:MFP458737 MPL458733:MPL458737 MZH458733:MZH458737 NJD458733:NJD458737 NSZ458733:NSZ458737 OCV458733:OCV458737 OMR458733:OMR458737 OWN458733:OWN458737 PGJ458733:PGJ458737 PQF458733:PQF458737 QAB458733:QAB458737 QJX458733:QJX458737 QTT458733:QTT458737 RDP458733:RDP458737 RNL458733:RNL458737 RXH458733:RXH458737 SHD458733:SHD458737 SQZ458733:SQZ458737 TAV458733:TAV458737 TKR458733:TKR458737 TUN458733:TUN458737 UEJ458733:UEJ458737 UOF458733:UOF458737 UYB458733:UYB458737 VHX458733:VHX458737 VRT458733:VRT458737 WBP458733:WBP458737 WLL458733:WLL458737 WVH458733:WVH458737 A524269:B524273 IV524269:IV524273 SR524269:SR524273 ACN524269:ACN524273 AMJ524269:AMJ524273 AWF524269:AWF524273 BGB524269:BGB524273 BPX524269:BPX524273 BZT524269:BZT524273 CJP524269:CJP524273 CTL524269:CTL524273 DDH524269:DDH524273 DND524269:DND524273 DWZ524269:DWZ524273 EGV524269:EGV524273 EQR524269:EQR524273 FAN524269:FAN524273 FKJ524269:FKJ524273 FUF524269:FUF524273 GEB524269:GEB524273 GNX524269:GNX524273 GXT524269:GXT524273 HHP524269:HHP524273 HRL524269:HRL524273 IBH524269:IBH524273 ILD524269:ILD524273 IUZ524269:IUZ524273 JEV524269:JEV524273 JOR524269:JOR524273 JYN524269:JYN524273 KIJ524269:KIJ524273 KSF524269:KSF524273 LCB524269:LCB524273 LLX524269:LLX524273 LVT524269:LVT524273 MFP524269:MFP524273 MPL524269:MPL524273 MZH524269:MZH524273 NJD524269:NJD524273 NSZ524269:NSZ524273 OCV524269:OCV524273 OMR524269:OMR524273 OWN524269:OWN524273 PGJ524269:PGJ524273 PQF524269:PQF524273 QAB524269:QAB524273 QJX524269:QJX524273 QTT524269:QTT524273 RDP524269:RDP524273 RNL524269:RNL524273 RXH524269:RXH524273 SHD524269:SHD524273 SQZ524269:SQZ524273 TAV524269:TAV524273 TKR524269:TKR524273 TUN524269:TUN524273 UEJ524269:UEJ524273 UOF524269:UOF524273 UYB524269:UYB524273 VHX524269:VHX524273 VRT524269:VRT524273 WBP524269:WBP524273 WLL524269:WLL524273 WVH524269:WVH524273 A589805:B589809 IV589805:IV589809 SR589805:SR589809 ACN589805:ACN589809 AMJ589805:AMJ589809 AWF589805:AWF589809 BGB589805:BGB589809 BPX589805:BPX589809 BZT589805:BZT589809 CJP589805:CJP589809 CTL589805:CTL589809 DDH589805:DDH589809 DND589805:DND589809 DWZ589805:DWZ589809 EGV589805:EGV589809 EQR589805:EQR589809 FAN589805:FAN589809 FKJ589805:FKJ589809 FUF589805:FUF589809 GEB589805:GEB589809 GNX589805:GNX589809 GXT589805:GXT589809 HHP589805:HHP589809 HRL589805:HRL589809 IBH589805:IBH589809 ILD589805:ILD589809 IUZ589805:IUZ589809 JEV589805:JEV589809 JOR589805:JOR589809 JYN589805:JYN589809 KIJ589805:KIJ589809 KSF589805:KSF589809 LCB589805:LCB589809 LLX589805:LLX589809 LVT589805:LVT589809 MFP589805:MFP589809 MPL589805:MPL589809 MZH589805:MZH589809 NJD589805:NJD589809 NSZ589805:NSZ589809 OCV589805:OCV589809 OMR589805:OMR589809 OWN589805:OWN589809 PGJ589805:PGJ589809 PQF589805:PQF589809 QAB589805:QAB589809 QJX589805:QJX589809 QTT589805:QTT589809 RDP589805:RDP589809 RNL589805:RNL589809 RXH589805:RXH589809 SHD589805:SHD589809 SQZ589805:SQZ589809 TAV589805:TAV589809 TKR589805:TKR589809 TUN589805:TUN589809 UEJ589805:UEJ589809 UOF589805:UOF589809 UYB589805:UYB589809 VHX589805:VHX589809 VRT589805:VRT589809 WBP589805:WBP589809 WLL589805:WLL589809 WVH589805:WVH589809 A655341:B655345 IV655341:IV655345 SR655341:SR655345 ACN655341:ACN655345 AMJ655341:AMJ655345 AWF655341:AWF655345 BGB655341:BGB655345 BPX655341:BPX655345 BZT655341:BZT655345 CJP655341:CJP655345 CTL655341:CTL655345 DDH655341:DDH655345 DND655341:DND655345 DWZ655341:DWZ655345 EGV655341:EGV655345 EQR655341:EQR655345 FAN655341:FAN655345 FKJ655341:FKJ655345 FUF655341:FUF655345 GEB655341:GEB655345 GNX655341:GNX655345 GXT655341:GXT655345 HHP655341:HHP655345 HRL655341:HRL655345 IBH655341:IBH655345 ILD655341:ILD655345 IUZ655341:IUZ655345 JEV655341:JEV655345 JOR655341:JOR655345 JYN655341:JYN655345 KIJ655341:KIJ655345 KSF655341:KSF655345 LCB655341:LCB655345 LLX655341:LLX655345 LVT655341:LVT655345 MFP655341:MFP655345 MPL655341:MPL655345 MZH655341:MZH655345 NJD655341:NJD655345 NSZ655341:NSZ655345 OCV655341:OCV655345 OMR655341:OMR655345 OWN655341:OWN655345 PGJ655341:PGJ655345 PQF655341:PQF655345 QAB655341:QAB655345 QJX655341:QJX655345 QTT655341:QTT655345 RDP655341:RDP655345 RNL655341:RNL655345 RXH655341:RXH655345 SHD655341:SHD655345 SQZ655341:SQZ655345 TAV655341:TAV655345 TKR655341:TKR655345 TUN655341:TUN655345 UEJ655341:UEJ655345 UOF655341:UOF655345 UYB655341:UYB655345 VHX655341:VHX655345 VRT655341:VRT655345 WBP655341:WBP655345 WLL655341:WLL655345 WVH655341:WVH655345 A720877:B720881 IV720877:IV720881 SR720877:SR720881 ACN720877:ACN720881 AMJ720877:AMJ720881 AWF720877:AWF720881 BGB720877:BGB720881 BPX720877:BPX720881 BZT720877:BZT720881 CJP720877:CJP720881 CTL720877:CTL720881 DDH720877:DDH720881 DND720877:DND720881 DWZ720877:DWZ720881 EGV720877:EGV720881 EQR720877:EQR720881 FAN720877:FAN720881 FKJ720877:FKJ720881 FUF720877:FUF720881 GEB720877:GEB720881 GNX720877:GNX720881 GXT720877:GXT720881 HHP720877:HHP720881 HRL720877:HRL720881 IBH720877:IBH720881 ILD720877:ILD720881 IUZ720877:IUZ720881 JEV720877:JEV720881 JOR720877:JOR720881 JYN720877:JYN720881 KIJ720877:KIJ720881 KSF720877:KSF720881 LCB720877:LCB720881 LLX720877:LLX720881 LVT720877:LVT720881 MFP720877:MFP720881 MPL720877:MPL720881 MZH720877:MZH720881 NJD720877:NJD720881 NSZ720877:NSZ720881 OCV720877:OCV720881 OMR720877:OMR720881 OWN720877:OWN720881 PGJ720877:PGJ720881 PQF720877:PQF720881 QAB720877:QAB720881 QJX720877:QJX720881 QTT720877:QTT720881 RDP720877:RDP720881 RNL720877:RNL720881 RXH720877:RXH720881 SHD720877:SHD720881 SQZ720877:SQZ720881 TAV720877:TAV720881 TKR720877:TKR720881 TUN720877:TUN720881 UEJ720877:UEJ720881 UOF720877:UOF720881 UYB720877:UYB720881 VHX720877:VHX720881 VRT720877:VRT720881 WBP720877:WBP720881 WLL720877:WLL720881 WVH720877:WVH720881 A786413:B786417 IV786413:IV786417 SR786413:SR786417 ACN786413:ACN786417 AMJ786413:AMJ786417 AWF786413:AWF786417 BGB786413:BGB786417 BPX786413:BPX786417 BZT786413:BZT786417 CJP786413:CJP786417 CTL786413:CTL786417 DDH786413:DDH786417 DND786413:DND786417 DWZ786413:DWZ786417 EGV786413:EGV786417 EQR786413:EQR786417 FAN786413:FAN786417 FKJ786413:FKJ786417 FUF786413:FUF786417 GEB786413:GEB786417 GNX786413:GNX786417 GXT786413:GXT786417 HHP786413:HHP786417 HRL786413:HRL786417 IBH786413:IBH786417 ILD786413:ILD786417 IUZ786413:IUZ786417 JEV786413:JEV786417 JOR786413:JOR786417 JYN786413:JYN786417 KIJ786413:KIJ786417 KSF786413:KSF786417 LCB786413:LCB786417 LLX786413:LLX786417 LVT786413:LVT786417 MFP786413:MFP786417 MPL786413:MPL786417 MZH786413:MZH786417 NJD786413:NJD786417 NSZ786413:NSZ786417 OCV786413:OCV786417 OMR786413:OMR786417 OWN786413:OWN786417 PGJ786413:PGJ786417 PQF786413:PQF786417 QAB786413:QAB786417 QJX786413:QJX786417 QTT786413:QTT786417 RDP786413:RDP786417 RNL786413:RNL786417 RXH786413:RXH786417 SHD786413:SHD786417 SQZ786413:SQZ786417 TAV786413:TAV786417 TKR786413:TKR786417 TUN786413:TUN786417 UEJ786413:UEJ786417 UOF786413:UOF786417 UYB786413:UYB786417 VHX786413:VHX786417 VRT786413:VRT786417 WBP786413:WBP786417 WLL786413:WLL786417 WVH786413:WVH786417 A851949:B851953 IV851949:IV851953 SR851949:SR851953 ACN851949:ACN851953 AMJ851949:AMJ851953 AWF851949:AWF851953 BGB851949:BGB851953 BPX851949:BPX851953 BZT851949:BZT851953 CJP851949:CJP851953 CTL851949:CTL851953 DDH851949:DDH851953 DND851949:DND851953 DWZ851949:DWZ851953 EGV851949:EGV851953 EQR851949:EQR851953 FAN851949:FAN851953 FKJ851949:FKJ851953 FUF851949:FUF851953 GEB851949:GEB851953 GNX851949:GNX851953 GXT851949:GXT851953 HHP851949:HHP851953 HRL851949:HRL851953 IBH851949:IBH851953 ILD851949:ILD851953 IUZ851949:IUZ851953 JEV851949:JEV851953 JOR851949:JOR851953 JYN851949:JYN851953 KIJ851949:KIJ851953 KSF851949:KSF851953 LCB851949:LCB851953 LLX851949:LLX851953 LVT851949:LVT851953 MFP851949:MFP851953 MPL851949:MPL851953 MZH851949:MZH851953 NJD851949:NJD851953 NSZ851949:NSZ851953 OCV851949:OCV851953 OMR851949:OMR851953 OWN851949:OWN851953 PGJ851949:PGJ851953 PQF851949:PQF851953 QAB851949:QAB851953 QJX851949:QJX851953 QTT851949:QTT851953 RDP851949:RDP851953 RNL851949:RNL851953 RXH851949:RXH851953 SHD851949:SHD851953 SQZ851949:SQZ851953 TAV851949:TAV851953 TKR851949:TKR851953 TUN851949:TUN851953 UEJ851949:UEJ851953 UOF851949:UOF851953 UYB851949:UYB851953 VHX851949:VHX851953 VRT851949:VRT851953 WBP851949:WBP851953 WLL851949:WLL851953 WVH851949:WVH851953 A917485:B917489 IV917485:IV917489 SR917485:SR917489 ACN917485:ACN917489 AMJ917485:AMJ917489 AWF917485:AWF917489 BGB917485:BGB917489 BPX917485:BPX917489 BZT917485:BZT917489 CJP917485:CJP917489 CTL917485:CTL917489 DDH917485:DDH917489 DND917485:DND917489 DWZ917485:DWZ917489 EGV917485:EGV917489 EQR917485:EQR917489 FAN917485:FAN917489 FKJ917485:FKJ917489 FUF917485:FUF917489 GEB917485:GEB917489 GNX917485:GNX917489 GXT917485:GXT917489 HHP917485:HHP917489 HRL917485:HRL917489 IBH917485:IBH917489 ILD917485:ILD917489 IUZ917485:IUZ917489 JEV917485:JEV917489 JOR917485:JOR917489 JYN917485:JYN917489 KIJ917485:KIJ917489 KSF917485:KSF917489 LCB917485:LCB917489 LLX917485:LLX917489 LVT917485:LVT917489 MFP917485:MFP917489 MPL917485:MPL917489 MZH917485:MZH917489 NJD917485:NJD917489 NSZ917485:NSZ917489 OCV917485:OCV917489 OMR917485:OMR917489 OWN917485:OWN917489 PGJ917485:PGJ917489 PQF917485:PQF917489 QAB917485:QAB917489 QJX917485:QJX917489 QTT917485:QTT917489 RDP917485:RDP917489 RNL917485:RNL917489 RXH917485:RXH917489 SHD917485:SHD917489 SQZ917485:SQZ917489 TAV917485:TAV917489 TKR917485:TKR917489 TUN917485:TUN917489 UEJ917485:UEJ917489 UOF917485:UOF917489 UYB917485:UYB917489 VHX917485:VHX917489 VRT917485:VRT917489 WBP917485:WBP917489 WLL917485:WLL917489 WVH917485:WVH917489 A983021:B983025 IV983021:IV983025 SR983021:SR983025 ACN983021:ACN983025 AMJ983021:AMJ983025 AWF983021:AWF983025 BGB983021:BGB983025 BPX983021:BPX983025 BZT983021:BZT983025 CJP983021:CJP983025 CTL983021:CTL983025 DDH983021:DDH983025 DND983021:DND983025 DWZ983021:DWZ983025 EGV983021:EGV983025 EQR983021:EQR983025 FAN983021:FAN983025 FKJ983021:FKJ983025 FUF983021:FUF983025 GEB983021:GEB983025 GNX983021:GNX983025 GXT983021:GXT983025 HHP983021:HHP983025 HRL983021:HRL983025 IBH983021:IBH983025 ILD983021:ILD983025 IUZ983021:IUZ983025 JEV983021:JEV983025 JOR983021:JOR983025 JYN983021:JYN983025 KIJ983021:KIJ983025 KSF983021:KSF983025 LCB983021:LCB983025 LLX983021:LLX983025 LVT983021:LVT983025 MFP983021:MFP983025 MPL983021:MPL983025 MZH983021:MZH983025 NJD983021:NJD983025 NSZ983021:NSZ983025 OCV983021:OCV983025 OMR983021:OMR983025 OWN983021:OWN983025 PGJ983021:PGJ983025 PQF983021:PQF983025 QAB983021:QAB983025 QJX983021:QJX983025 QTT983021:QTT983025 RDP983021:RDP983025 RNL983021:RNL983025 RXH983021:RXH983025 SHD983021:SHD983025 SQZ983021:SQZ983025 TAV983021:TAV983025 TKR983021:TKR983025 TUN983021:TUN983025 UEJ983021:UEJ983025 UOF983021:UOF983025 UYB983021:UYB983025 VHX983021:VHX983025 VRT983021:VRT983025 WBP983021:WBP983025 WLL983021:WLL983025 WVH983021:WVH983025 A65536:B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A131072:B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A196608:B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A262144:B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A327680:B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A393216:B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A458752:B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A524288:B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A589824:B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A655360:B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A720896:B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A786432:B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A851968:B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A917504:B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A983040:B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A8:B9 A65540:B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76:B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612:B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48:B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84:B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20:B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56:B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92:B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28:B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64:B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900:B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36:B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72:B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508:B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44:B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8:WVH11 WLL8:WLL11 WBP8:WBP11 VRT8:VRT11 VHX8:VHX11 UYB8:UYB11 UOF8:UOF11 UEJ8:UEJ11 TUN8:TUN11 TKR8:TKR11 TAV8:TAV11 SQZ8:SQZ11 SHD8:SHD11 RXH8:RXH11 RNL8:RNL11 RDP8:RDP11 QTT8:QTT11 QJX8:QJX11 QAB8:QAB11 PQF8:PQF11 PGJ8:PGJ11 OWN8:OWN11 OMR8:OMR11 OCV8:OCV11 NSZ8:NSZ11 NJD8:NJD11 MZH8:MZH11 MPL8:MPL11 MFP8:MFP11 LVT8:LVT11 LLX8:LLX11 LCB8:LCB11 KSF8:KSF11 KIJ8:KIJ11 JYN8:JYN11 JOR8:JOR11 JEV8:JEV11 IUZ8:IUZ11 ILD8:ILD11 IBH8:IBH11 HRL8:HRL11 HHP8:HHP11 GXT8:GXT11 GNX8:GNX11 GEB8:GEB11 FUF8:FUF11 FKJ8:FKJ11 FAN8:FAN11 EQR8:EQR11 EGV8:EGV11 DWZ8:DWZ11 DND8:DND11 DDH8:DDH11 CTL8:CTL11 CJP8:CJP11 BZT8:BZT11 BPX8:BPX11 BGB8:BGB11 AWF8:AWF11 AMJ8:AMJ11 ACN8:ACN11 SR8:SR11 IV8:IV11 B10:B11" xr:uid="{00000000-0002-0000-0E00-000001000000}"/>
  </dataValidations>
  <pageMargins left="0.27559055118110237" right="0.23622047244094491" top="0.39370078740157483" bottom="0.55118110236220474" header="0.31496062992125984" footer="0.19685039370078741"/>
  <pageSetup paperSize="9" orientation="landscape" r:id="rId1"/>
  <headerFooter>
    <oddFooter xml:space="preserve">&amp;C&amp;P/&amp;N
</oddFooter>
  </headerFooter>
  <customProperties>
    <customPr name="layoutContexts" r:id="rId2"/>
  </customProperties>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B19"/>
  <sheetViews>
    <sheetView view="pageBreakPreview" zoomScale="60" zoomScaleNormal="100" workbookViewId="0">
      <selection activeCell="I23" sqref="I23"/>
    </sheetView>
  </sheetViews>
  <sheetFormatPr defaultRowHeight="13" x14ac:dyDescent="0.2"/>
  <cols>
    <col min="2" max="2" width="16" customWidth="1"/>
  </cols>
  <sheetData>
    <row r="2" spans="2:2" x14ac:dyDescent="0.2">
      <c r="B2" s="26" t="s">
        <v>63</v>
      </c>
    </row>
    <row r="3" spans="2:2" x14ac:dyDescent="0.2">
      <c r="B3" s="36" t="s">
        <v>32</v>
      </c>
    </row>
    <row r="4" spans="2:2" x14ac:dyDescent="0.2">
      <c r="B4" s="36" t="s">
        <v>33</v>
      </c>
    </row>
    <row r="5" spans="2:2" x14ac:dyDescent="0.2">
      <c r="B5" s="36" t="s">
        <v>34</v>
      </c>
    </row>
    <row r="6" spans="2:2" x14ac:dyDescent="0.2">
      <c r="B6" s="36" t="s">
        <v>43</v>
      </c>
    </row>
    <row r="7" spans="2:2" x14ac:dyDescent="0.2">
      <c r="B7" s="36" t="s">
        <v>44</v>
      </c>
    </row>
    <row r="8" spans="2:2" ht="22" x14ac:dyDescent="0.2">
      <c r="B8" s="36" t="s">
        <v>45</v>
      </c>
    </row>
    <row r="9" spans="2:2" x14ac:dyDescent="0.2">
      <c r="B9" s="36" t="s">
        <v>46</v>
      </c>
    </row>
    <row r="10" spans="2:2" ht="22" x14ac:dyDescent="0.2">
      <c r="B10" s="36" t="s">
        <v>53</v>
      </c>
    </row>
    <row r="11" spans="2:2" ht="22" x14ac:dyDescent="0.2">
      <c r="B11" s="36" t="s">
        <v>54</v>
      </c>
    </row>
    <row r="12" spans="2:2" ht="22" x14ac:dyDescent="0.2">
      <c r="B12" s="36" t="s">
        <v>55</v>
      </c>
    </row>
    <row r="13" spans="2:2" ht="36.75" customHeight="1" x14ac:dyDescent="0.2">
      <c r="B13" s="36" t="s">
        <v>96</v>
      </c>
    </row>
    <row r="14" spans="2:2" ht="22" x14ac:dyDescent="0.2">
      <c r="B14" s="36" t="s">
        <v>59</v>
      </c>
    </row>
    <row r="15" spans="2:2" ht="22" x14ac:dyDescent="0.2">
      <c r="B15" s="36" t="s">
        <v>60</v>
      </c>
    </row>
    <row r="16" spans="2:2" ht="22" x14ac:dyDescent="0.2">
      <c r="B16" s="36" t="s">
        <v>61</v>
      </c>
    </row>
    <row r="17" spans="2:2" ht="22" x14ac:dyDescent="0.2">
      <c r="B17" s="36" t="s">
        <v>62</v>
      </c>
    </row>
    <row r="18" spans="2:2" ht="22" x14ac:dyDescent="0.2">
      <c r="B18" s="36" t="s">
        <v>83</v>
      </c>
    </row>
    <row r="19" spans="2:2" x14ac:dyDescent="0.2">
      <c r="B19" s="36" t="s">
        <v>56</v>
      </c>
    </row>
  </sheetData>
  <phoneticPr fontId="1"/>
  <pageMargins left="0.7" right="0.7" top="0.75" bottom="0.75" header="0.3" footer="0.3"/>
  <pageSetup paperSize="9" orientation="portrait" r:id="rId1"/>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59"/>
  <sheetViews>
    <sheetView zoomScale="120" zoomScaleNormal="120" workbookViewId="0"/>
  </sheetViews>
  <sheetFormatPr defaultColWidth="3.453125" defaultRowHeight="12" x14ac:dyDescent="0.2"/>
  <cols>
    <col min="1" max="3" width="3.453125" style="115" customWidth="1"/>
    <col min="4" max="4" width="4.90625" style="115" customWidth="1"/>
    <col min="5" max="5" width="3.453125" style="115" customWidth="1"/>
    <col min="6" max="6" width="3.36328125" style="115" customWidth="1"/>
    <col min="7" max="8" width="3.453125" style="115" customWidth="1"/>
    <col min="9" max="20" width="4.08984375" style="115" customWidth="1"/>
    <col min="21" max="21" width="3.453125" style="115" customWidth="1"/>
    <col min="22" max="22" width="2.453125" style="115" customWidth="1"/>
    <col min="23" max="24" width="5.7265625" style="115" customWidth="1"/>
    <col min="25" max="25" width="2.6328125" style="115" customWidth="1"/>
    <col min="26" max="26" width="5.08984375" style="166" customWidth="1"/>
    <col min="27" max="27" width="108.08984375" style="115" customWidth="1"/>
    <col min="28" max="16384" width="3.453125" style="115"/>
  </cols>
  <sheetData>
    <row r="1" spans="1:61" ht="24.75" customHeight="1" x14ac:dyDescent="0.2">
      <c r="A1" s="115" t="s">
        <v>128</v>
      </c>
    </row>
    <row r="2" spans="1:61" ht="24.75" customHeight="1" x14ac:dyDescent="0.2">
      <c r="A2" s="415" t="s">
        <v>149</v>
      </c>
      <c r="B2" s="415"/>
      <c r="C2" s="415"/>
      <c r="D2" s="415"/>
      <c r="E2" s="415"/>
      <c r="F2" s="415"/>
      <c r="G2" s="415"/>
      <c r="H2" s="415"/>
      <c r="I2" s="415"/>
      <c r="J2" s="415"/>
      <c r="K2" s="415"/>
      <c r="L2" s="415"/>
      <c r="M2" s="415"/>
      <c r="N2" s="415"/>
      <c r="O2" s="415"/>
      <c r="P2" s="415"/>
      <c r="Q2" s="415"/>
      <c r="R2" s="415"/>
      <c r="S2" s="415"/>
      <c r="T2" s="415"/>
      <c r="U2" s="415"/>
      <c r="V2" s="415"/>
      <c r="W2" s="415"/>
      <c r="X2" s="415"/>
      <c r="Y2" s="415"/>
    </row>
    <row r="3" spans="1:61" ht="15.75" customHeight="1" x14ac:dyDescent="0.2">
      <c r="A3" s="117"/>
      <c r="B3" s="116"/>
      <c r="C3" s="116"/>
      <c r="D3" s="116"/>
      <c r="E3" s="116"/>
      <c r="F3" s="116"/>
      <c r="G3" s="116"/>
      <c r="H3" s="116"/>
      <c r="I3" s="116"/>
      <c r="J3" s="116"/>
      <c r="K3" s="116"/>
      <c r="L3" s="116"/>
      <c r="M3" s="116"/>
      <c r="N3" s="116"/>
      <c r="O3" s="116"/>
      <c r="P3" s="116"/>
      <c r="Q3" s="116"/>
      <c r="R3" s="116"/>
      <c r="S3" s="116"/>
      <c r="T3" s="116"/>
      <c r="U3" s="116"/>
      <c r="V3" s="116"/>
      <c r="W3" s="116"/>
      <c r="X3" s="116"/>
      <c r="Y3" s="116"/>
    </row>
    <row r="4" spans="1:61" ht="35.25" customHeight="1" x14ac:dyDescent="0.2">
      <c r="A4" s="242" t="s">
        <v>98</v>
      </c>
      <c r="B4" s="243"/>
      <c r="C4" s="243"/>
      <c r="D4" s="243"/>
      <c r="E4" s="244">
        <f>【様式３】実績報告書!C20</f>
        <v>0</v>
      </c>
      <c r="F4" s="244"/>
      <c r="G4" s="244"/>
      <c r="H4" s="244"/>
      <c r="I4" s="244"/>
      <c r="J4" s="244"/>
      <c r="K4" s="244"/>
      <c r="L4" s="244"/>
      <c r="M4" s="244"/>
      <c r="N4" s="244"/>
      <c r="O4" s="244"/>
      <c r="P4" s="244"/>
      <c r="Q4" s="244"/>
      <c r="R4" s="244"/>
      <c r="S4" s="244"/>
      <c r="T4" s="244"/>
      <c r="U4" s="244"/>
      <c r="V4" s="244"/>
      <c r="W4" s="244"/>
      <c r="X4" s="244"/>
      <c r="Y4" s="244"/>
      <c r="Z4" s="166" t="s">
        <v>143</v>
      </c>
      <c r="AA4" s="115" t="s">
        <v>153</v>
      </c>
    </row>
    <row r="5" spans="1:61" ht="24.75" customHeight="1" x14ac:dyDescent="0.2">
      <c r="A5" s="242" t="s">
        <v>150</v>
      </c>
      <c r="B5" s="243"/>
      <c r="C5" s="243"/>
      <c r="D5" s="243"/>
      <c r="E5" s="244">
        <f>【様式３】実績報告書!C21</f>
        <v>0</v>
      </c>
      <c r="F5" s="244"/>
      <c r="G5" s="244"/>
      <c r="H5" s="244"/>
      <c r="I5" s="244"/>
      <c r="J5" s="244"/>
      <c r="K5" s="244"/>
      <c r="L5" s="244"/>
      <c r="M5" s="244"/>
      <c r="N5" s="244"/>
      <c r="O5" s="244"/>
      <c r="P5" s="244"/>
      <c r="Q5" s="244"/>
      <c r="R5" s="244"/>
      <c r="S5" s="244"/>
      <c r="T5" s="244"/>
      <c r="U5" s="244"/>
      <c r="V5" s="244"/>
      <c r="W5" s="244"/>
      <c r="X5" s="244"/>
      <c r="Y5" s="244"/>
      <c r="Z5" s="166" t="s">
        <v>143</v>
      </c>
      <c r="AA5" s="115" t="s">
        <v>153</v>
      </c>
    </row>
    <row r="6" spans="1:61" ht="25.5" customHeight="1" thickBot="1" x14ac:dyDescent="0.25">
      <c r="W6" s="115" t="s">
        <v>102</v>
      </c>
      <c r="AB6" s="171"/>
      <c r="AC6" s="171"/>
      <c r="AD6" s="171"/>
      <c r="AE6" s="171"/>
      <c r="AF6" s="171"/>
      <c r="AG6" s="171"/>
      <c r="AH6" s="171"/>
      <c r="AI6" s="171"/>
      <c r="AJ6" s="171"/>
      <c r="AK6" s="171"/>
    </row>
    <row r="7" spans="1:61" s="120" customFormat="1" ht="24.75" customHeight="1" x14ac:dyDescent="0.2">
      <c r="A7" s="416" t="s">
        <v>103</v>
      </c>
      <c r="B7" s="417"/>
      <c r="C7" s="417"/>
      <c r="D7" s="417"/>
      <c r="E7" s="417" t="s">
        <v>104</v>
      </c>
      <c r="F7" s="418"/>
      <c r="G7" s="418"/>
      <c r="H7" s="418"/>
      <c r="I7" s="417" t="s">
        <v>207</v>
      </c>
      <c r="J7" s="417"/>
      <c r="K7" s="417"/>
      <c r="L7" s="417"/>
      <c r="M7" s="417" t="s">
        <v>127</v>
      </c>
      <c r="N7" s="417"/>
      <c r="O7" s="417"/>
      <c r="P7" s="417"/>
      <c r="Q7" s="417" t="s">
        <v>131</v>
      </c>
      <c r="R7" s="417"/>
      <c r="S7" s="417"/>
      <c r="T7" s="417"/>
      <c r="U7" s="178" t="s">
        <v>2</v>
      </c>
      <c r="V7" s="167" t="s">
        <v>125</v>
      </c>
      <c r="W7" s="408" t="s">
        <v>126</v>
      </c>
      <c r="X7" s="408"/>
      <c r="Y7" s="409"/>
      <c r="AB7" s="175"/>
      <c r="AC7" s="172"/>
      <c r="AD7" s="172"/>
      <c r="AE7" s="172"/>
      <c r="AF7" s="172"/>
      <c r="AG7" s="172"/>
      <c r="AH7" s="172"/>
      <c r="AI7" s="172"/>
      <c r="AJ7" s="172"/>
      <c r="AK7" s="172"/>
      <c r="AL7" s="172"/>
      <c r="AM7" s="172"/>
      <c r="AN7" s="119"/>
      <c r="AO7" s="119"/>
      <c r="AP7" s="119"/>
      <c r="AQ7" s="119"/>
      <c r="AR7" s="119"/>
      <c r="AS7" s="119"/>
      <c r="AT7" s="119"/>
      <c r="AU7" s="119"/>
      <c r="AV7" s="119"/>
      <c r="AW7" s="119"/>
      <c r="AX7" s="119"/>
      <c r="AY7" s="119"/>
      <c r="AZ7" s="119"/>
      <c r="BA7" s="119"/>
      <c r="BB7" s="119"/>
      <c r="BC7" s="119"/>
      <c r="BD7" s="119"/>
      <c r="BE7" s="119"/>
      <c r="BF7" s="119"/>
      <c r="BG7" s="119"/>
      <c r="BH7" s="119"/>
      <c r="BI7" s="119"/>
    </row>
    <row r="8" spans="1:61" s="120" customFormat="1" ht="14.25" customHeight="1" x14ac:dyDescent="0.2">
      <c r="A8" s="303" t="s">
        <v>105</v>
      </c>
      <c r="B8" s="252"/>
      <c r="C8" s="252"/>
      <c r="D8" s="304"/>
      <c r="E8" s="402" t="s">
        <v>152</v>
      </c>
      <c r="F8" s="403"/>
      <c r="G8" s="403"/>
      <c r="H8" s="404"/>
      <c r="I8" s="372"/>
      <c r="J8" s="269"/>
      <c r="K8" s="269"/>
      <c r="L8" s="373"/>
      <c r="M8" s="372">
        <f>ROUNDDOWN(SUM(M10:P13),0)</f>
        <v>402000</v>
      </c>
      <c r="N8" s="269"/>
      <c r="O8" s="269"/>
      <c r="P8" s="373"/>
      <c r="Q8" s="372"/>
      <c r="R8" s="269"/>
      <c r="S8" s="269"/>
      <c r="T8" s="373"/>
      <c r="U8" s="273"/>
      <c r="V8" s="274"/>
      <c r="W8" s="274"/>
      <c r="X8" s="274"/>
      <c r="Y8" s="275"/>
      <c r="Z8" s="166"/>
      <c r="AA8" s="175"/>
      <c r="AB8" s="175"/>
      <c r="AC8" s="172"/>
      <c r="AD8" s="172"/>
      <c r="AE8" s="172"/>
      <c r="AF8" s="172"/>
      <c r="AG8" s="172"/>
      <c r="AH8" s="172"/>
      <c r="AI8" s="172"/>
      <c r="AJ8" s="172"/>
      <c r="AK8" s="172"/>
      <c r="AL8" s="172"/>
      <c r="AM8" s="172"/>
      <c r="AN8" s="119"/>
      <c r="AO8" s="119"/>
      <c r="AP8" s="119"/>
      <c r="AQ8" s="119"/>
      <c r="AR8" s="119"/>
      <c r="AS8" s="119"/>
      <c r="AT8" s="119"/>
      <c r="AU8" s="119"/>
      <c r="AV8" s="119"/>
      <c r="AW8" s="119"/>
      <c r="AX8" s="119"/>
      <c r="AY8" s="119"/>
      <c r="AZ8" s="119"/>
      <c r="BA8" s="119"/>
      <c r="BB8" s="119"/>
      <c r="BC8" s="119"/>
      <c r="BD8" s="119"/>
      <c r="BE8" s="119"/>
      <c r="BF8" s="119"/>
      <c r="BG8" s="119"/>
      <c r="BH8" s="119"/>
      <c r="BI8" s="119"/>
    </row>
    <row r="9" spans="1:61" s="120" customFormat="1" ht="14.25" customHeight="1" x14ac:dyDescent="0.2">
      <c r="A9" s="305"/>
      <c r="B9" s="306"/>
      <c r="C9" s="306"/>
      <c r="D9" s="307"/>
      <c r="E9" s="405"/>
      <c r="F9" s="406"/>
      <c r="G9" s="406"/>
      <c r="H9" s="407"/>
      <c r="I9" s="374"/>
      <c r="J9" s="375"/>
      <c r="K9" s="375"/>
      <c r="L9" s="376"/>
      <c r="M9" s="374"/>
      <c r="N9" s="375"/>
      <c r="O9" s="375"/>
      <c r="P9" s="376"/>
      <c r="Q9" s="374"/>
      <c r="R9" s="375"/>
      <c r="S9" s="375"/>
      <c r="T9" s="376"/>
      <c r="U9" s="276"/>
      <c r="V9" s="277"/>
      <c r="W9" s="277"/>
      <c r="X9" s="277"/>
      <c r="Y9" s="278"/>
      <c r="Z9" s="166"/>
      <c r="AA9" s="175"/>
      <c r="AB9" s="175"/>
      <c r="AC9" s="172"/>
      <c r="AD9" s="172"/>
      <c r="AE9" s="172"/>
      <c r="AF9" s="172"/>
      <c r="AG9" s="172"/>
      <c r="AH9" s="172"/>
      <c r="AI9" s="172"/>
      <c r="AJ9" s="172"/>
      <c r="AK9" s="172"/>
      <c r="AL9" s="172"/>
      <c r="AM9" s="172"/>
      <c r="AN9" s="119"/>
      <c r="AO9" s="119"/>
      <c r="AP9" s="119"/>
      <c r="AQ9" s="119"/>
      <c r="AR9" s="119"/>
      <c r="AS9" s="119"/>
      <c r="AT9" s="119"/>
      <c r="AU9" s="119"/>
      <c r="AV9" s="119"/>
      <c r="AW9" s="119"/>
      <c r="AX9" s="119"/>
      <c r="AY9" s="119"/>
      <c r="AZ9" s="119"/>
      <c r="BA9" s="119"/>
      <c r="BB9" s="119"/>
      <c r="BC9" s="119"/>
      <c r="BD9" s="119"/>
      <c r="BE9" s="119"/>
      <c r="BF9" s="119"/>
      <c r="BG9" s="119"/>
      <c r="BH9" s="119"/>
      <c r="BI9" s="119"/>
    </row>
    <row r="10" spans="1:61" s="120" customFormat="1" ht="14.25" customHeight="1" x14ac:dyDescent="0.2">
      <c r="A10" s="305"/>
      <c r="B10" s="306"/>
      <c r="C10" s="306"/>
      <c r="D10" s="307"/>
      <c r="E10" s="308" t="s">
        <v>106</v>
      </c>
      <c r="F10" s="309"/>
      <c r="G10" s="309"/>
      <c r="H10" s="310"/>
      <c r="I10" s="285"/>
      <c r="J10" s="263"/>
      <c r="K10" s="263"/>
      <c r="L10" s="286"/>
      <c r="M10" s="285">
        <f>【様式４】.設備備品費!E11</f>
        <v>100000</v>
      </c>
      <c r="N10" s="263"/>
      <c r="O10" s="263"/>
      <c r="P10" s="286"/>
      <c r="Q10" s="289"/>
      <c r="R10" s="290"/>
      <c r="S10" s="290"/>
      <c r="T10" s="291"/>
      <c r="U10" s="164" t="s">
        <v>107</v>
      </c>
      <c r="V10" s="263">
        <f>【様式４】.設備備品費!J12</f>
        <v>500</v>
      </c>
      <c r="W10" s="263"/>
      <c r="X10" s="263"/>
      <c r="Y10" s="264"/>
      <c r="Z10" s="168" t="s">
        <v>154</v>
      </c>
      <c r="AA10" s="176" t="s">
        <v>176</v>
      </c>
      <c r="AB10" s="175"/>
      <c r="AC10" s="172"/>
      <c r="AD10" s="172"/>
      <c r="AE10" s="172"/>
      <c r="AF10" s="172"/>
      <c r="AG10" s="172"/>
      <c r="AH10" s="172"/>
      <c r="AI10" s="172"/>
      <c r="AJ10" s="172"/>
      <c r="AK10" s="172"/>
      <c r="AL10" s="172"/>
      <c r="AM10" s="172"/>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row>
    <row r="11" spans="1:61" s="120" customFormat="1" ht="14.25" customHeight="1" x14ac:dyDescent="0.2">
      <c r="A11" s="305"/>
      <c r="B11" s="306"/>
      <c r="C11" s="306"/>
      <c r="D11" s="307"/>
      <c r="E11" s="311"/>
      <c r="F11" s="312"/>
      <c r="G11" s="312"/>
      <c r="H11" s="313"/>
      <c r="I11" s="287"/>
      <c r="J11" s="267"/>
      <c r="K11" s="267"/>
      <c r="L11" s="288"/>
      <c r="M11" s="287"/>
      <c r="N11" s="267"/>
      <c r="O11" s="267"/>
      <c r="P11" s="288"/>
      <c r="Q11" s="292"/>
      <c r="R11" s="293"/>
      <c r="S11" s="293"/>
      <c r="T11" s="294"/>
      <c r="U11" s="121"/>
      <c r="V11" s="265"/>
      <c r="W11" s="265"/>
      <c r="X11" s="265"/>
      <c r="Y11" s="266"/>
      <c r="Z11" s="166"/>
      <c r="AA11" s="175"/>
      <c r="AB11" s="175"/>
      <c r="AC11" s="172"/>
      <c r="AD11" s="172"/>
      <c r="AE11" s="172"/>
      <c r="AF11" s="172"/>
      <c r="AG11" s="172"/>
      <c r="AH11" s="172"/>
      <c r="AI11" s="172"/>
      <c r="AJ11" s="172"/>
      <c r="AK11" s="172"/>
      <c r="AL11" s="172"/>
      <c r="AM11" s="172"/>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row>
    <row r="12" spans="1:61" s="120" customFormat="1" ht="14.25" customHeight="1" x14ac:dyDescent="0.2">
      <c r="A12" s="305"/>
      <c r="B12" s="306"/>
      <c r="C12" s="306"/>
      <c r="D12" s="307"/>
      <c r="E12" s="308" t="s">
        <v>108</v>
      </c>
      <c r="F12" s="309"/>
      <c r="G12" s="309"/>
      <c r="H12" s="310"/>
      <c r="I12" s="285"/>
      <c r="J12" s="263"/>
      <c r="K12" s="263"/>
      <c r="L12" s="286"/>
      <c r="M12" s="285">
        <f>【様式４】消耗耗品!E10</f>
        <v>302000</v>
      </c>
      <c r="N12" s="263"/>
      <c r="O12" s="263"/>
      <c r="P12" s="286"/>
      <c r="Q12" s="289"/>
      <c r="R12" s="290"/>
      <c r="S12" s="290"/>
      <c r="T12" s="291"/>
      <c r="U12" s="164" t="s">
        <v>107</v>
      </c>
      <c r="V12" s="263">
        <f>【様式４】消耗耗品!J11</f>
        <v>80000</v>
      </c>
      <c r="W12" s="263"/>
      <c r="X12" s="263"/>
      <c r="Y12" s="264"/>
      <c r="Z12" s="166"/>
      <c r="AB12" s="117"/>
      <c r="AC12" s="173"/>
      <c r="AD12" s="173"/>
      <c r="AE12" s="173"/>
      <c r="AF12" s="173"/>
      <c r="AG12" s="173"/>
      <c r="AH12" s="173"/>
      <c r="AI12" s="173"/>
      <c r="AJ12" s="173"/>
      <c r="AK12" s="173"/>
      <c r="AL12" s="173"/>
      <c r="AM12" s="173"/>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row>
    <row r="13" spans="1:61" s="120" customFormat="1" ht="14.25" customHeight="1" x14ac:dyDescent="0.2">
      <c r="A13" s="314"/>
      <c r="B13" s="261"/>
      <c r="C13" s="261"/>
      <c r="D13" s="315"/>
      <c r="E13" s="311"/>
      <c r="F13" s="312"/>
      <c r="G13" s="312"/>
      <c r="H13" s="313"/>
      <c r="I13" s="287"/>
      <c r="J13" s="267"/>
      <c r="K13" s="267"/>
      <c r="L13" s="288"/>
      <c r="M13" s="287"/>
      <c r="N13" s="267"/>
      <c r="O13" s="267"/>
      <c r="P13" s="288"/>
      <c r="Q13" s="292"/>
      <c r="R13" s="293"/>
      <c r="S13" s="293"/>
      <c r="T13" s="294"/>
      <c r="U13" s="121"/>
      <c r="V13" s="265"/>
      <c r="W13" s="265"/>
      <c r="X13" s="265"/>
      <c r="Y13" s="266"/>
      <c r="Z13" s="166"/>
      <c r="AB13" s="117"/>
      <c r="AC13" s="173"/>
      <c r="AD13" s="173"/>
      <c r="AE13" s="173"/>
      <c r="AF13" s="173"/>
      <c r="AG13" s="173"/>
      <c r="AH13" s="173"/>
      <c r="AI13" s="173"/>
      <c r="AJ13" s="173"/>
      <c r="AK13" s="173"/>
      <c r="AL13" s="173"/>
      <c r="AM13" s="173"/>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row>
    <row r="14" spans="1:61" s="120" customFormat="1" ht="14.25" customHeight="1" x14ac:dyDescent="0.2">
      <c r="A14" s="303" t="s">
        <v>109</v>
      </c>
      <c r="B14" s="252"/>
      <c r="C14" s="252"/>
      <c r="D14" s="304"/>
      <c r="E14" s="402" t="s">
        <v>152</v>
      </c>
      <c r="F14" s="403"/>
      <c r="G14" s="403"/>
      <c r="H14" s="404"/>
      <c r="I14" s="372"/>
      <c r="J14" s="269"/>
      <c r="K14" s="269"/>
      <c r="L14" s="373"/>
      <c r="M14" s="372">
        <f>ROUNDDOWN(SUM(M16:P19),0)</f>
        <v>1346000</v>
      </c>
      <c r="N14" s="269"/>
      <c r="O14" s="269"/>
      <c r="P14" s="373"/>
      <c r="Q14" s="372"/>
      <c r="R14" s="269"/>
      <c r="S14" s="269"/>
      <c r="T14" s="373"/>
      <c r="U14" s="245"/>
      <c r="V14" s="246"/>
      <c r="W14" s="246"/>
      <c r="X14" s="246"/>
      <c r="Y14" s="247"/>
      <c r="Z14" s="166"/>
      <c r="AA14" s="115"/>
      <c r="AB14" s="117"/>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row>
    <row r="15" spans="1:61" s="120" customFormat="1" ht="14.25" customHeight="1" x14ac:dyDescent="0.2">
      <c r="A15" s="305"/>
      <c r="B15" s="306"/>
      <c r="C15" s="306"/>
      <c r="D15" s="307"/>
      <c r="E15" s="405"/>
      <c r="F15" s="406"/>
      <c r="G15" s="406"/>
      <c r="H15" s="407"/>
      <c r="I15" s="374"/>
      <c r="J15" s="375"/>
      <c r="K15" s="375"/>
      <c r="L15" s="376"/>
      <c r="M15" s="374"/>
      <c r="N15" s="375"/>
      <c r="O15" s="375"/>
      <c r="P15" s="376"/>
      <c r="Q15" s="374"/>
      <c r="R15" s="375"/>
      <c r="S15" s="375"/>
      <c r="T15" s="376"/>
      <c r="U15" s="248"/>
      <c r="V15" s="249"/>
      <c r="W15" s="249"/>
      <c r="X15" s="249"/>
      <c r="Y15" s="250"/>
      <c r="Z15" s="166"/>
      <c r="AA15" s="115"/>
      <c r="AB15" s="117"/>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row>
    <row r="16" spans="1:61" s="120" customFormat="1" ht="14.25" customHeight="1" x14ac:dyDescent="0.2">
      <c r="A16" s="305"/>
      <c r="B16" s="306"/>
      <c r="C16" s="306"/>
      <c r="D16" s="307"/>
      <c r="E16" s="308" t="s">
        <v>110</v>
      </c>
      <c r="F16" s="309"/>
      <c r="G16" s="309"/>
      <c r="H16" s="310"/>
      <c r="I16" s="285"/>
      <c r="J16" s="263"/>
      <c r="K16" s="263"/>
      <c r="L16" s="286"/>
      <c r="M16" s="285">
        <f>【様式４】人件費!D9</f>
        <v>1336000</v>
      </c>
      <c r="N16" s="263"/>
      <c r="O16" s="263"/>
      <c r="P16" s="286"/>
      <c r="Q16" s="289"/>
      <c r="R16" s="290"/>
      <c r="S16" s="290"/>
      <c r="T16" s="291"/>
      <c r="U16" s="164" t="s">
        <v>107</v>
      </c>
      <c r="V16" s="263">
        <f>【様式４】人件費!G10</f>
        <v>120000</v>
      </c>
      <c r="W16" s="263"/>
      <c r="X16" s="263"/>
      <c r="Y16" s="264"/>
      <c r="Z16" s="166"/>
      <c r="AA16" s="115"/>
      <c r="AB16" s="117"/>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row>
    <row r="17" spans="1:61" s="120" customFormat="1" ht="14.25" customHeight="1" x14ac:dyDescent="0.2">
      <c r="A17" s="305"/>
      <c r="B17" s="306"/>
      <c r="C17" s="306"/>
      <c r="D17" s="307"/>
      <c r="E17" s="311"/>
      <c r="F17" s="312"/>
      <c r="G17" s="312"/>
      <c r="H17" s="313"/>
      <c r="I17" s="287"/>
      <c r="J17" s="267"/>
      <c r="K17" s="267"/>
      <c r="L17" s="288"/>
      <c r="M17" s="287"/>
      <c r="N17" s="267"/>
      <c r="O17" s="267"/>
      <c r="P17" s="288"/>
      <c r="Q17" s="292"/>
      <c r="R17" s="293"/>
      <c r="S17" s="293"/>
      <c r="T17" s="294"/>
      <c r="U17" s="121"/>
      <c r="V17" s="265"/>
      <c r="W17" s="265"/>
      <c r="X17" s="265"/>
      <c r="Y17" s="266"/>
      <c r="Z17" s="166"/>
      <c r="AB17" s="117"/>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row>
    <row r="18" spans="1:61" s="120" customFormat="1" ht="14.25" customHeight="1" x14ac:dyDescent="0.2">
      <c r="A18" s="305"/>
      <c r="B18" s="306"/>
      <c r="C18" s="306"/>
      <c r="D18" s="307"/>
      <c r="E18" s="308" t="s">
        <v>111</v>
      </c>
      <c r="F18" s="309"/>
      <c r="G18" s="309"/>
      <c r="H18" s="310"/>
      <c r="I18" s="285"/>
      <c r="J18" s="263"/>
      <c r="K18" s="263"/>
      <c r="L18" s="286"/>
      <c r="M18" s="285">
        <f>【様式４】謝金!D8</f>
        <v>10000</v>
      </c>
      <c r="N18" s="263"/>
      <c r="O18" s="263"/>
      <c r="P18" s="286"/>
      <c r="Q18" s="289"/>
      <c r="R18" s="290"/>
      <c r="S18" s="290"/>
      <c r="T18" s="291"/>
      <c r="U18" s="164" t="s">
        <v>107</v>
      </c>
      <c r="V18" s="263">
        <f>【様式４】謝金!G9</f>
        <v>1000</v>
      </c>
      <c r="W18" s="263"/>
      <c r="X18" s="263"/>
      <c r="Y18" s="264"/>
      <c r="Z18" s="166"/>
      <c r="AB18" s="117"/>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row>
    <row r="19" spans="1:61" s="120" customFormat="1" ht="14.25" customHeight="1" x14ac:dyDescent="0.2">
      <c r="A19" s="314"/>
      <c r="B19" s="261"/>
      <c r="C19" s="261"/>
      <c r="D19" s="315"/>
      <c r="E19" s="311"/>
      <c r="F19" s="312"/>
      <c r="G19" s="312"/>
      <c r="H19" s="313"/>
      <c r="I19" s="287"/>
      <c r="J19" s="267"/>
      <c r="K19" s="267"/>
      <c r="L19" s="288"/>
      <c r="M19" s="287"/>
      <c r="N19" s="267"/>
      <c r="O19" s="267"/>
      <c r="P19" s="288"/>
      <c r="Q19" s="292"/>
      <c r="R19" s="293"/>
      <c r="S19" s="293"/>
      <c r="T19" s="294"/>
      <c r="U19" s="121"/>
      <c r="V19" s="267"/>
      <c r="W19" s="267"/>
      <c r="X19" s="267"/>
      <c r="Y19" s="268"/>
      <c r="Z19" s="166"/>
      <c r="AB19" s="117"/>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row>
    <row r="20" spans="1:61" s="120" customFormat="1" ht="14.25" customHeight="1" x14ac:dyDescent="0.2">
      <c r="A20" s="303" t="s">
        <v>112</v>
      </c>
      <c r="B20" s="425"/>
      <c r="C20" s="425"/>
      <c r="D20" s="426"/>
      <c r="E20" s="430" t="s">
        <v>112</v>
      </c>
      <c r="F20" s="431"/>
      <c r="G20" s="431"/>
      <c r="H20" s="432"/>
      <c r="I20" s="372"/>
      <c r="J20" s="410"/>
      <c r="K20" s="410"/>
      <c r="L20" s="411"/>
      <c r="M20" s="372">
        <f>【様式４】旅費!J8</f>
        <v>30000</v>
      </c>
      <c r="N20" s="410"/>
      <c r="O20" s="410"/>
      <c r="P20" s="411"/>
      <c r="Q20" s="372"/>
      <c r="R20" s="410"/>
      <c r="S20" s="410"/>
      <c r="T20" s="411"/>
      <c r="U20" s="229" t="s">
        <v>107</v>
      </c>
      <c r="V20" s="269">
        <f>【様式４】旅費!Q9</f>
        <v>2140</v>
      </c>
      <c r="W20" s="269"/>
      <c r="X20" s="269"/>
      <c r="Y20" s="270"/>
      <c r="Z20" s="166"/>
      <c r="AB20" s="117"/>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row>
    <row r="21" spans="1:61" s="120" customFormat="1" ht="14.25" customHeight="1" x14ac:dyDescent="0.2">
      <c r="A21" s="427"/>
      <c r="B21" s="428"/>
      <c r="C21" s="428"/>
      <c r="D21" s="429"/>
      <c r="E21" s="433"/>
      <c r="F21" s="434"/>
      <c r="G21" s="434"/>
      <c r="H21" s="435"/>
      <c r="I21" s="412"/>
      <c r="J21" s="413"/>
      <c r="K21" s="413"/>
      <c r="L21" s="414"/>
      <c r="M21" s="412"/>
      <c r="N21" s="413"/>
      <c r="O21" s="413"/>
      <c r="P21" s="414"/>
      <c r="Q21" s="412"/>
      <c r="R21" s="413"/>
      <c r="S21" s="413"/>
      <c r="T21" s="414"/>
      <c r="U21" s="230"/>
      <c r="V21" s="271"/>
      <c r="W21" s="271"/>
      <c r="X21" s="271"/>
      <c r="Y21" s="272"/>
      <c r="Z21" s="166"/>
      <c r="AB21" s="117"/>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row>
    <row r="22" spans="1:61" s="120" customFormat="1" ht="14.25" customHeight="1" x14ac:dyDescent="0.2">
      <c r="A22" s="303" t="s">
        <v>113</v>
      </c>
      <c r="B22" s="252"/>
      <c r="C22" s="252"/>
      <c r="D22" s="304"/>
      <c r="E22" s="402" t="s">
        <v>152</v>
      </c>
      <c r="F22" s="403"/>
      <c r="G22" s="403"/>
      <c r="H22" s="404"/>
      <c r="I22" s="372"/>
      <c r="J22" s="269"/>
      <c r="K22" s="269"/>
      <c r="L22" s="373"/>
      <c r="M22" s="372">
        <f>ROUNDDOWN(SUM(M24:P39),0)</f>
        <v>47714</v>
      </c>
      <c r="N22" s="269"/>
      <c r="O22" s="269"/>
      <c r="P22" s="373"/>
      <c r="Q22" s="372"/>
      <c r="R22" s="269"/>
      <c r="S22" s="269"/>
      <c r="T22" s="373"/>
      <c r="U22" s="245"/>
      <c r="V22" s="269"/>
      <c r="W22" s="269"/>
      <c r="X22" s="269"/>
      <c r="Y22" s="270"/>
      <c r="Z22" s="166"/>
      <c r="AB22" s="115"/>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19"/>
      <c r="BC22" s="119"/>
      <c r="BD22" s="119"/>
      <c r="BE22" s="119"/>
      <c r="BF22" s="119"/>
      <c r="BG22" s="119"/>
      <c r="BH22" s="119"/>
      <c r="BI22" s="119"/>
    </row>
    <row r="23" spans="1:61" s="120" customFormat="1" ht="14.25" customHeight="1" x14ac:dyDescent="0.2">
      <c r="A23" s="305"/>
      <c r="B23" s="306"/>
      <c r="C23" s="306"/>
      <c r="D23" s="307"/>
      <c r="E23" s="405"/>
      <c r="F23" s="406"/>
      <c r="G23" s="406"/>
      <c r="H23" s="407"/>
      <c r="I23" s="374"/>
      <c r="J23" s="375"/>
      <c r="K23" s="375"/>
      <c r="L23" s="376"/>
      <c r="M23" s="374"/>
      <c r="N23" s="375"/>
      <c r="O23" s="375"/>
      <c r="P23" s="376"/>
      <c r="Q23" s="374"/>
      <c r="R23" s="375"/>
      <c r="S23" s="375"/>
      <c r="T23" s="376"/>
      <c r="U23" s="248"/>
      <c r="V23" s="375"/>
      <c r="W23" s="375"/>
      <c r="X23" s="375"/>
      <c r="Y23" s="401"/>
      <c r="Z23" s="166"/>
      <c r="AB23" s="115"/>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19"/>
      <c r="BC23" s="119"/>
      <c r="BD23" s="119"/>
      <c r="BE23" s="119"/>
      <c r="BF23" s="119"/>
      <c r="BG23" s="119"/>
      <c r="BH23" s="119"/>
      <c r="BI23" s="119"/>
    </row>
    <row r="24" spans="1:61" s="120" customFormat="1" ht="14.25" customHeight="1" x14ac:dyDescent="0.2">
      <c r="A24" s="305"/>
      <c r="B24" s="306"/>
      <c r="C24" s="306"/>
      <c r="D24" s="307"/>
      <c r="E24" s="308" t="s">
        <v>214</v>
      </c>
      <c r="F24" s="309"/>
      <c r="G24" s="309"/>
      <c r="H24" s="310"/>
      <c r="I24" s="285"/>
      <c r="J24" s="263"/>
      <c r="K24" s="263"/>
      <c r="L24" s="286"/>
      <c r="M24" s="285">
        <f>【様式４】再委託費!E10</f>
        <v>5000</v>
      </c>
      <c r="N24" s="263"/>
      <c r="O24" s="263"/>
      <c r="P24" s="286"/>
      <c r="Q24" s="289"/>
      <c r="R24" s="290"/>
      <c r="S24" s="290"/>
      <c r="T24" s="291"/>
      <c r="U24" s="164" t="s">
        <v>107</v>
      </c>
      <c r="V24" s="263">
        <f>【様式４】再委託費!J11</f>
        <v>500</v>
      </c>
      <c r="W24" s="263"/>
      <c r="X24" s="263"/>
      <c r="Y24" s="264"/>
      <c r="Z24" s="166"/>
      <c r="AB24" s="115"/>
      <c r="AC24" s="122"/>
      <c r="AD24" s="122"/>
      <c r="AE24" s="122"/>
      <c r="AF24" s="122"/>
      <c r="AG24" s="122"/>
      <c r="AH24" s="122"/>
      <c r="AI24" s="122"/>
      <c r="AJ24" s="122"/>
      <c r="AK24" s="122"/>
      <c r="AL24" s="122"/>
      <c r="AM24" s="122"/>
      <c r="AN24" s="122"/>
      <c r="AO24" s="119"/>
      <c r="AP24" s="119"/>
      <c r="AQ24" s="119"/>
      <c r="AR24" s="119"/>
      <c r="AS24" s="119"/>
      <c r="AT24" s="119"/>
      <c r="AU24" s="119"/>
      <c r="AV24" s="119"/>
      <c r="AW24" s="119"/>
      <c r="AX24" s="119"/>
      <c r="AY24" s="119"/>
      <c r="AZ24" s="119"/>
      <c r="BA24" s="119"/>
      <c r="BB24" s="119"/>
      <c r="BC24" s="119"/>
      <c r="BD24" s="119"/>
      <c r="BE24" s="119"/>
      <c r="BF24" s="119"/>
      <c r="BG24" s="119"/>
      <c r="BH24" s="119"/>
      <c r="BI24" s="119"/>
    </row>
    <row r="25" spans="1:61" s="120" customFormat="1" ht="14.25" customHeight="1" x14ac:dyDescent="0.2">
      <c r="A25" s="305"/>
      <c r="B25" s="306"/>
      <c r="C25" s="306"/>
      <c r="D25" s="307"/>
      <c r="E25" s="311"/>
      <c r="F25" s="312"/>
      <c r="G25" s="312"/>
      <c r="H25" s="313"/>
      <c r="I25" s="287"/>
      <c r="J25" s="267"/>
      <c r="K25" s="267"/>
      <c r="L25" s="288"/>
      <c r="M25" s="287"/>
      <c r="N25" s="267"/>
      <c r="O25" s="267"/>
      <c r="P25" s="288"/>
      <c r="Q25" s="292"/>
      <c r="R25" s="293"/>
      <c r="S25" s="293"/>
      <c r="T25" s="294"/>
      <c r="U25" s="121"/>
      <c r="V25" s="265"/>
      <c r="W25" s="265"/>
      <c r="X25" s="265"/>
      <c r="Y25" s="266"/>
      <c r="Z25" s="166"/>
      <c r="AB25" s="115"/>
      <c r="AC25" s="122"/>
      <c r="AD25" s="122"/>
      <c r="AE25" s="122"/>
      <c r="AF25" s="122"/>
      <c r="AG25" s="122"/>
      <c r="AH25" s="122"/>
      <c r="AI25" s="122"/>
      <c r="AJ25" s="122"/>
      <c r="AK25" s="122"/>
      <c r="AL25" s="122"/>
      <c r="AM25" s="122"/>
      <c r="AN25" s="122"/>
      <c r="AO25" s="119"/>
      <c r="AP25" s="119"/>
      <c r="AQ25" s="119"/>
      <c r="AR25" s="119"/>
      <c r="AS25" s="119"/>
      <c r="AT25" s="119"/>
      <c r="AU25" s="119"/>
      <c r="AV25" s="119"/>
      <c r="AW25" s="119"/>
      <c r="AX25" s="119"/>
      <c r="AY25" s="119"/>
      <c r="AZ25" s="119"/>
      <c r="BA25" s="119"/>
      <c r="BB25" s="119"/>
      <c r="BC25" s="119"/>
      <c r="BD25" s="119"/>
      <c r="BE25" s="119"/>
      <c r="BF25" s="119"/>
      <c r="BG25" s="119"/>
      <c r="BH25" s="119"/>
      <c r="BI25" s="119"/>
    </row>
    <row r="26" spans="1:61" s="120" customFormat="1" ht="14.25" customHeight="1" x14ac:dyDescent="0.2">
      <c r="A26" s="305"/>
      <c r="B26" s="306"/>
      <c r="C26" s="306"/>
      <c r="D26" s="307"/>
      <c r="E26" s="308" t="s">
        <v>217</v>
      </c>
      <c r="F26" s="309"/>
      <c r="G26" s="309"/>
      <c r="H26" s="310"/>
      <c r="I26" s="419"/>
      <c r="J26" s="420"/>
      <c r="K26" s="420"/>
      <c r="L26" s="421"/>
      <c r="M26" s="419"/>
      <c r="N26" s="420"/>
      <c r="O26" s="420"/>
      <c r="P26" s="421"/>
      <c r="Q26" s="335"/>
      <c r="R26" s="336"/>
      <c r="S26" s="336"/>
      <c r="T26" s="337"/>
      <c r="U26" s="227" t="s">
        <v>213</v>
      </c>
      <c r="V26" s="420"/>
      <c r="W26" s="420"/>
      <c r="X26" s="420"/>
      <c r="Y26" s="424"/>
      <c r="Z26" s="166"/>
      <c r="AB26" s="115"/>
      <c r="AC26" s="122"/>
      <c r="AD26" s="122"/>
      <c r="AE26" s="122"/>
      <c r="AF26" s="122"/>
      <c r="AG26" s="122"/>
      <c r="AH26" s="122"/>
      <c r="AI26" s="122"/>
      <c r="AJ26" s="122"/>
      <c r="AK26" s="122"/>
      <c r="AL26" s="122"/>
      <c r="AM26" s="122"/>
      <c r="AN26" s="122"/>
      <c r="AO26" s="119"/>
      <c r="AP26" s="119"/>
      <c r="AQ26" s="119"/>
      <c r="AR26" s="119"/>
      <c r="AS26" s="119"/>
      <c r="AT26" s="119"/>
      <c r="AU26" s="119"/>
      <c r="AV26" s="119"/>
      <c r="AW26" s="119"/>
      <c r="AX26" s="119"/>
      <c r="AY26" s="119"/>
      <c r="AZ26" s="119"/>
      <c r="BA26" s="119"/>
      <c r="BB26" s="119"/>
      <c r="BC26" s="119"/>
      <c r="BD26" s="119"/>
      <c r="BE26" s="119"/>
      <c r="BF26" s="119"/>
      <c r="BG26" s="119"/>
      <c r="BH26" s="119"/>
      <c r="BI26" s="119"/>
    </row>
    <row r="27" spans="1:61" s="120" customFormat="1" ht="14.25" customHeight="1" x14ac:dyDescent="0.2">
      <c r="A27" s="305"/>
      <c r="B27" s="306"/>
      <c r="C27" s="306"/>
      <c r="D27" s="307"/>
      <c r="E27" s="311"/>
      <c r="F27" s="312"/>
      <c r="G27" s="312"/>
      <c r="H27" s="313"/>
      <c r="I27" s="422"/>
      <c r="J27" s="265"/>
      <c r="K27" s="265"/>
      <c r="L27" s="423"/>
      <c r="M27" s="422"/>
      <c r="N27" s="265"/>
      <c r="O27" s="265"/>
      <c r="P27" s="423"/>
      <c r="Q27" s="338"/>
      <c r="R27" s="339"/>
      <c r="S27" s="339"/>
      <c r="T27" s="340"/>
      <c r="U27" s="228"/>
      <c r="V27" s="265"/>
      <c r="W27" s="265"/>
      <c r="X27" s="265"/>
      <c r="Y27" s="266"/>
      <c r="Z27" s="166"/>
      <c r="AB27" s="115"/>
      <c r="AC27" s="122"/>
      <c r="AD27" s="122"/>
      <c r="AE27" s="122"/>
      <c r="AF27" s="122"/>
      <c r="AG27" s="122"/>
      <c r="AH27" s="122"/>
      <c r="AI27" s="122"/>
      <c r="AJ27" s="122"/>
      <c r="AK27" s="122"/>
      <c r="AL27" s="122"/>
      <c r="AM27" s="122"/>
      <c r="AN27" s="122"/>
      <c r="AO27" s="119"/>
      <c r="AP27" s="119"/>
      <c r="AQ27" s="119"/>
      <c r="AR27" s="119"/>
      <c r="AS27" s="119"/>
      <c r="AT27" s="119"/>
      <c r="AU27" s="119"/>
      <c r="AV27" s="119"/>
      <c r="AW27" s="119"/>
      <c r="AX27" s="119"/>
      <c r="AY27" s="119"/>
      <c r="AZ27" s="119"/>
      <c r="BA27" s="119"/>
      <c r="BB27" s="119"/>
      <c r="BC27" s="119"/>
      <c r="BD27" s="119"/>
      <c r="BE27" s="119"/>
      <c r="BF27" s="119"/>
      <c r="BG27" s="119"/>
      <c r="BH27" s="119"/>
      <c r="BI27" s="119"/>
    </row>
    <row r="28" spans="1:61" s="120" customFormat="1" ht="14.25" customHeight="1" x14ac:dyDescent="0.2">
      <c r="A28" s="305"/>
      <c r="B28" s="306"/>
      <c r="C28" s="306"/>
      <c r="D28" s="307"/>
      <c r="E28" s="308" t="s">
        <v>114</v>
      </c>
      <c r="F28" s="309"/>
      <c r="G28" s="309"/>
      <c r="H28" s="310"/>
      <c r="I28" s="285"/>
      <c r="J28" s="263"/>
      <c r="K28" s="263"/>
      <c r="L28" s="286"/>
      <c r="M28" s="285">
        <f>【様式４】印刷製本費!E10</f>
        <v>4000</v>
      </c>
      <c r="N28" s="263"/>
      <c r="O28" s="263"/>
      <c r="P28" s="286"/>
      <c r="Q28" s="289"/>
      <c r="R28" s="290"/>
      <c r="S28" s="290"/>
      <c r="T28" s="291"/>
      <c r="U28" s="164" t="s">
        <v>107</v>
      </c>
      <c r="V28" s="263">
        <f>【様式４】印刷製本費!J11</f>
        <v>600</v>
      </c>
      <c r="W28" s="263"/>
      <c r="X28" s="263"/>
      <c r="Y28" s="264"/>
      <c r="Z28" s="166"/>
      <c r="AB28" s="117"/>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row>
    <row r="29" spans="1:61" s="120" customFormat="1" ht="14.25" customHeight="1" x14ac:dyDescent="0.2">
      <c r="A29" s="305"/>
      <c r="B29" s="306"/>
      <c r="C29" s="306"/>
      <c r="D29" s="307"/>
      <c r="E29" s="311"/>
      <c r="F29" s="312"/>
      <c r="G29" s="312"/>
      <c r="H29" s="313"/>
      <c r="I29" s="287"/>
      <c r="J29" s="267"/>
      <c r="K29" s="267"/>
      <c r="L29" s="288"/>
      <c r="M29" s="287"/>
      <c r="N29" s="267"/>
      <c r="O29" s="267"/>
      <c r="P29" s="288"/>
      <c r="Q29" s="292"/>
      <c r="R29" s="293"/>
      <c r="S29" s="293"/>
      <c r="T29" s="294"/>
      <c r="U29" s="121"/>
      <c r="V29" s="265"/>
      <c r="W29" s="265"/>
      <c r="X29" s="265"/>
      <c r="Y29" s="266"/>
      <c r="Z29" s="166"/>
      <c r="AB29" s="117"/>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row>
    <row r="30" spans="1:61" s="120" customFormat="1" ht="14.25" customHeight="1" x14ac:dyDescent="0.2">
      <c r="A30" s="305"/>
      <c r="B30" s="306"/>
      <c r="C30" s="306"/>
      <c r="D30" s="307"/>
      <c r="E30" s="308" t="s">
        <v>115</v>
      </c>
      <c r="F30" s="309"/>
      <c r="G30" s="309"/>
      <c r="H30" s="310"/>
      <c r="I30" s="285"/>
      <c r="J30" s="263"/>
      <c r="K30" s="263"/>
      <c r="L30" s="286"/>
      <c r="M30" s="285">
        <f>【様式４】会議費!E10</f>
        <v>8000</v>
      </c>
      <c r="N30" s="263"/>
      <c r="O30" s="263"/>
      <c r="P30" s="286"/>
      <c r="Q30" s="289"/>
      <c r="R30" s="290"/>
      <c r="S30" s="290"/>
      <c r="T30" s="291"/>
      <c r="U30" s="164" t="s">
        <v>107</v>
      </c>
      <c r="V30" s="263">
        <f>【様式４】会議費!J11</f>
        <v>800</v>
      </c>
      <c r="W30" s="263"/>
      <c r="X30" s="263"/>
      <c r="Y30" s="264"/>
      <c r="Z30" s="166"/>
      <c r="AB30" s="117"/>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row>
    <row r="31" spans="1:61" s="120" customFormat="1" ht="14.25" customHeight="1" x14ac:dyDescent="0.2">
      <c r="A31" s="305"/>
      <c r="B31" s="306"/>
      <c r="C31" s="306"/>
      <c r="D31" s="307"/>
      <c r="E31" s="311"/>
      <c r="F31" s="312"/>
      <c r="G31" s="312"/>
      <c r="H31" s="313"/>
      <c r="I31" s="287"/>
      <c r="J31" s="267"/>
      <c r="K31" s="267"/>
      <c r="L31" s="288"/>
      <c r="M31" s="287"/>
      <c r="N31" s="267"/>
      <c r="O31" s="267"/>
      <c r="P31" s="288"/>
      <c r="Q31" s="292"/>
      <c r="R31" s="293"/>
      <c r="S31" s="293"/>
      <c r="T31" s="294"/>
      <c r="U31" s="121"/>
      <c r="V31" s="265"/>
      <c r="W31" s="265"/>
      <c r="X31" s="265"/>
      <c r="Y31" s="266"/>
      <c r="Z31" s="166"/>
      <c r="AB31" s="117"/>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row>
    <row r="32" spans="1:61" s="120" customFormat="1" ht="14.25" customHeight="1" x14ac:dyDescent="0.2">
      <c r="A32" s="305"/>
      <c r="B32" s="306"/>
      <c r="C32" s="306"/>
      <c r="D32" s="307"/>
      <c r="E32" s="308" t="s">
        <v>116</v>
      </c>
      <c r="F32" s="309"/>
      <c r="G32" s="309"/>
      <c r="H32" s="310"/>
      <c r="I32" s="285"/>
      <c r="J32" s="263"/>
      <c r="K32" s="263"/>
      <c r="L32" s="286"/>
      <c r="M32" s="285">
        <f>【様式４】通信運搬!E10</f>
        <v>5000</v>
      </c>
      <c r="N32" s="263"/>
      <c r="O32" s="263"/>
      <c r="P32" s="286"/>
      <c r="Q32" s="289"/>
      <c r="R32" s="290"/>
      <c r="S32" s="290"/>
      <c r="T32" s="291"/>
      <c r="U32" s="164" t="s">
        <v>107</v>
      </c>
      <c r="V32" s="263">
        <f>【様式４】通信運搬!J11</f>
        <v>500</v>
      </c>
      <c r="W32" s="263"/>
      <c r="X32" s="263"/>
      <c r="Y32" s="264"/>
      <c r="Z32" s="166"/>
      <c r="AB32" s="117"/>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row>
    <row r="33" spans="1:61" s="120" customFormat="1" ht="14.25" customHeight="1" x14ac:dyDescent="0.2">
      <c r="A33" s="305"/>
      <c r="B33" s="306"/>
      <c r="C33" s="306"/>
      <c r="D33" s="307"/>
      <c r="E33" s="311"/>
      <c r="F33" s="312"/>
      <c r="G33" s="312"/>
      <c r="H33" s="313"/>
      <c r="I33" s="287"/>
      <c r="J33" s="267"/>
      <c r="K33" s="267"/>
      <c r="L33" s="288"/>
      <c r="M33" s="287"/>
      <c r="N33" s="267"/>
      <c r="O33" s="267"/>
      <c r="P33" s="288"/>
      <c r="Q33" s="292"/>
      <c r="R33" s="293"/>
      <c r="S33" s="293"/>
      <c r="T33" s="294"/>
      <c r="U33" s="121"/>
      <c r="V33" s="265"/>
      <c r="W33" s="265"/>
      <c r="X33" s="265"/>
      <c r="Y33" s="266"/>
      <c r="Z33" s="166"/>
      <c r="AB33" s="117"/>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row>
    <row r="34" spans="1:61" s="120" customFormat="1" ht="14.25" customHeight="1" x14ac:dyDescent="0.2">
      <c r="A34" s="305"/>
      <c r="B34" s="306"/>
      <c r="C34" s="306"/>
      <c r="D34" s="307"/>
      <c r="E34" s="308" t="s">
        <v>117</v>
      </c>
      <c r="F34" s="309"/>
      <c r="G34" s="309"/>
      <c r="H34" s="310"/>
      <c r="I34" s="285"/>
      <c r="J34" s="263"/>
      <c r="K34" s="263"/>
      <c r="L34" s="286"/>
      <c r="M34" s="285">
        <f>【様式４】光熱水料!E10</f>
        <v>3000</v>
      </c>
      <c r="N34" s="263"/>
      <c r="O34" s="263"/>
      <c r="P34" s="286"/>
      <c r="Q34" s="289"/>
      <c r="R34" s="290"/>
      <c r="S34" s="290"/>
      <c r="T34" s="291"/>
      <c r="U34" s="164" t="s">
        <v>107</v>
      </c>
      <c r="V34" s="263">
        <f>【様式４】光熱水料!J11</f>
        <v>500</v>
      </c>
      <c r="W34" s="263"/>
      <c r="X34" s="263"/>
      <c r="Y34" s="264"/>
      <c r="Z34" s="166"/>
      <c r="AB34" s="117"/>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row>
    <row r="35" spans="1:61" s="120" customFormat="1" ht="14.25" customHeight="1" x14ac:dyDescent="0.2">
      <c r="A35" s="305"/>
      <c r="B35" s="306"/>
      <c r="C35" s="306"/>
      <c r="D35" s="307"/>
      <c r="E35" s="311"/>
      <c r="F35" s="312"/>
      <c r="G35" s="312"/>
      <c r="H35" s="313"/>
      <c r="I35" s="287"/>
      <c r="J35" s="267"/>
      <c r="K35" s="267"/>
      <c r="L35" s="288"/>
      <c r="M35" s="287"/>
      <c r="N35" s="267"/>
      <c r="O35" s="267"/>
      <c r="P35" s="288"/>
      <c r="Q35" s="292"/>
      <c r="R35" s="293"/>
      <c r="S35" s="293"/>
      <c r="T35" s="294"/>
      <c r="U35" s="121"/>
      <c r="V35" s="265"/>
      <c r="W35" s="265"/>
      <c r="X35" s="265"/>
      <c r="Y35" s="266"/>
      <c r="Z35" s="166"/>
      <c r="AB35" s="117"/>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row>
    <row r="36" spans="1:61" s="120" customFormat="1" ht="14.25" customHeight="1" x14ac:dyDescent="0.2">
      <c r="A36" s="305"/>
      <c r="B36" s="306"/>
      <c r="C36" s="306"/>
      <c r="D36" s="307"/>
      <c r="E36" s="308" t="s">
        <v>118</v>
      </c>
      <c r="F36" s="309"/>
      <c r="G36" s="309"/>
      <c r="H36" s="310"/>
      <c r="I36" s="285"/>
      <c r="J36" s="263"/>
      <c r="K36" s="263"/>
      <c r="L36" s="286"/>
      <c r="M36" s="285">
        <f>【様式４】その他!E10</f>
        <v>2000</v>
      </c>
      <c r="N36" s="263"/>
      <c r="O36" s="263"/>
      <c r="P36" s="286"/>
      <c r="Q36" s="289"/>
      <c r="R36" s="290"/>
      <c r="S36" s="290"/>
      <c r="T36" s="291"/>
      <c r="U36" s="164" t="s">
        <v>107</v>
      </c>
      <c r="V36" s="263">
        <f>【様式４】その他!J11</f>
        <v>600</v>
      </c>
      <c r="W36" s="263"/>
      <c r="X36" s="263"/>
      <c r="Y36" s="264"/>
      <c r="Z36" s="166"/>
      <c r="AB36" s="117"/>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row>
    <row r="37" spans="1:61" s="120" customFormat="1" ht="14.25" customHeight="1" x14ac:dyDescent="0.2">
      <c r="A37" s="305"/>
      <c r="B37" s="306"/>
      <c r="C37" s="306"/>
      <c r="D37" s="307"/>
      <c r="E37" s="311"/>
      <c r="F37" s="312"/>
      <c r="G37" s="312"/>
      <c r="H37" s="313"/>
      <c r="I37" s="287"/>
      <c r="J37" s="267"/>
      <c r="K37" s="267"/>
      <c r="L37" s="288"/>
      <c r="M37" s="287"/>
      <c r="N37" s="267"/>
      <c r="O37" s="267"/>
      <c r="P37" s="288"/>
      <c r="Q37" s="292"/>
      <c r="R37" s="293"/>
      <c r="S37" s="293"/>
      <c r="T37" s="294"/>
      <c r="U37" s="121"/>
      <c r="V37" s="265"/>
      <c r="W37" s="265"/>
      <c r="X37" s="265"/>
      <c r="Y37" s="266"/>
      <c r="Z37" s="166"/>
      <c r="AB37" s="117"/>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row>
    <row r="38" spans="1:61" s="120" customFormat="1" ht="14.25" customHeight="1" x14ac:dyDescent="0.2">
      <c r="A38" s="305"/>
      <c r="B38" s="306"/>
      <c r="C38" s="306"/>
      <c r="D38" s="307"/>
      <c r="E38" s="308" t="s">
        <v>119</v>
      </c>
      <c r="F38" s="309"/>
      <c r="G38" s="309"/>
      <c r="H38" s="310"/>
      <c r="I38" s="285"/>
      <c r="J38" s="263"/>
      <c r="K38" s="263"/>
      <c r="L38" s="286"/>
      <c r="M38" s="285">
        <f>ROUNDDOWN(V39*0.1,0)</f>
        <v>20714</v>
      </c>
      <c r="N38" s="263"/>
      <c r="O38" s="263"/>
      <c r="P38" s="286"/>
      <c r="Q38" s="289"/>
      <c r="R38" s="290"/>
      <c r="S38" s="290"/>
      <c r="T38" s="291"/>
      <c r="U38" s="203" t="s">
        <v>185</v>
      </c>
      <c r="V38" s="396" t="s">
        <v>186</v>
      </c>
      <c r="W38" s="396"/>
      <c r="X38" s="396"/>
      <c r="Y38" s="397"/>
      <c r="Z38" s="169" t="s">
        <v>139</v>
      </c>
      <c r="AA38" s="231" t="s">
        <v>218</v>
      </c>
      <c r="AB38" s="117"/>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row>
    <row r="39" spans="1:61" s="120" customFormat="1" ht="14.25" customHeight="1" x14ac:dyDescent="0.2">
      <c r="A39" s="314"/>
      <c r="B39" s="261"/>
      <c r="C39" s="261"/>
      <c r="D39" s="315"/>
      <c r="E39" s="311"/>
      <c r="F39" s="312"/>
      <c r="G39" s="312"/>
      <c r="H39" s="313"/>
      <c r="I39" s="287"/>
      <c r="J39" s="267"/>
      <c r="K39" s="267"/>
      <c r="L39" s="288"/>
      <c r="M39" s="287"/>
      <c r="N39" s="267"/>
      <c r="O39" s="267"/>
      <c r="P39" s="288"/>
      <c r="Q39" s="292"/>
      <c r="R39" s="293"/>
      <c r="S39" s="293"/>
      <c r="T39" s="294"/>
      <c r="U39" s="121"/>
      <c r="V39" s="267">
        <f>ROUNDDOWN((V10+V12+V16+V18+V20+V24+V28+V30+V32+V34+V36),0)</f>
        <v>207140</v>
      </c>
      <c r="W39" s="383"/>
      <c r="X39" s="383"/>
      <c r="Y39" s="384"/>
      <c r="AA39" s="117" t="s">
        <v>219</v>
      </c>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19"/>
      <c r="AX39" s="119"/>
      <c r="AY39" s="119"/>
      <c r="AZ39" s="119"/>
      <c r="BA39" s="119"/>
      <c r="BB39" s="119"/>
      <c r="BC39" s="119"/>
      <c r="BD39" s="119"/>
      <c r="BE39" s="119"/>
      <c r="BF39" s="119"/>
      <c r="BG39" s="119"/>
      <c r="BH39" s="119"/>
      <c r="BI39" s="119"/>
    </row>
    <row r="40" spans="1:61" s="120" customFormat="1" ht="14.25" customHeight="1" x14ac:dyDescent="0.2">
      <c r="A40" s="279" t="s">
        <v>120</v>
      </c>
      <c r="B40" s="280"/>
      <c r="C40" s="280"/>
      <c r="D40" s="281"/>
      <c r="E40" s="295">
        <v>30</v>
      </c>
      <c r="F40" s="296"/>
      <c r="G40" s="299" t="s">
        <v>123</v>
      </c>
      <c r="H40" s="300"/>
      <c r="I40" s="285"/>
      <c r="J40" s="263"/>
      <c r="K40" s="263"/>
      <c r="L40" s="286"/>
      <c r="M40" s="285">
        <f>ROUNDDOWN(U41*E40/100,0)</f>
        <v>547714</v>
      </c>
      <c r="N40" s="263"/>
      <c r="O40" s="263"/>
      <c r="P40" s="286"/>
      <c r="Q40" s="289"/>
      <c r="R40" s="290"/>
      <c r="S40" s="290"/>
      <c r="T40" s="291"/>
      <c r="U40" s="398" t="s">
        <v>187</v>
      </c>
      <c r="V40" s="399"/>
      <c r="W40" s="399"/>
      <c r="X40" s="399"/>
      <c r="Y40" s="400"/>
      <c r="Z40" s="169" t="s">
        <v>139</v>
      </c>
      <c r="AA40" s="231" t="s">
        <v>220</v>
      </c>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22"/>
      <c r="AX40" s="122"/>
      <c r="AY40" s="122"/>
      <c r="AZ40" s="122"/>
      <c r="BA40" s="122"/>
      <c r="BB40" s="122"/>
      <c r="BC40" s="122"/>
      <c r="BD40" s="122"/>
      <c r="BE40" s="122"/>
      <c r="BF40" s="122"/>
      <c r="BG40" s="122"/>
      <c r="BH40" s="122"/>
      <c r="BI40" s="122"/>
    </row>
    <row r="41" spans="1:61" s="120" customFormat="1" ht="14.25" customHeight="1" x14ac:dyDescent="0.2">
      <c r="A41" s="282"/>
      <c r="B41" s="283"/>
      <c r="C41" s="283"/>
      <c r="D41" s="284"/>
      <c r="E41" s="297"/>
      <c r="F41" s="298"/>
      <c r="G41" s="301"/>
      <c r="H41" s="302"/>
      <c r="I41" s="287"/>
      <c r="J41" s="267"/>
      <c r="K41" s="267"/>
      <c r="L41" s="288"/>
      <c r="M41" s="287"/>
      <c r="N41" s="267"/>
      <c r="O41" s="267"/>
      <c r="P41" s="288"/>
      <c r="Q41" s="292"/>
      <c r="R41" s="293"/>
      <c r="S41" s="293"/>
      <c r="T41" s="294"/>
      <c r="U41" s="287">
        <f>ROUNDDOWN((M8+M14+M20+M22),0)</f>
        <v>1825714</v>
      </c>
      <c r="V41" s="383"/>
      <c r="W41" s="383"/>
      <c r="X41" s="383"/>
      <c r="Y41" s="384"/>
      <c r="Z41" s="169"/>
      <c r="AA41" s="231" t="s">
        <v>141</v>
      </c>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22"/>
      <c r="AX41" s="122"/>
      <c r="AY41" s="122"/>
      <c r="AZ41" s="122"/>
      <c r="BA41" s="122"/>
      <c r="BB41" s="122"/>
      <c r="BC41" s="122"/>
      <c r="BD41" s="122"/>
      <c r="BE41" s="122"/>
      <c r="BF41" s="122"/>
      <c r="BG41" s="122"/>
      <c r="BH41" s="122"/>
      <c r="BI41" s="122"/>
    </row>
    <row r="42" spans="1:61" s="120" customFormat="1" ht="14.25" customHeight="1" x14ac:dyDescent="0.2">
      <c r="A42" s="303" t="s">
        <v>188</v>
      </c>
      <c r="B42" s="252"/>
      <c r="C42" s="252"/>
      <c r="D42" s="304"/>
      <c r="E42" s="366"/>
      <c r="F42" s="367"/>
      <c r="G42" s="367"/>
      <c r="H42" s="368"/>
      <c r="I42" s="372"/>
      <c r="J42" s="269"/>
      <c r="K42" s="269"/>
      <c r="L42" s="373"/>
      <c r="M42" s="372">
        <f>ROUNDDOWN((M8+M14+M20+M22+M40),0)</f>
        <v>2373428</v>
      </c>
      <c r="N42" s="269"/>
      <c r="O42" s="269"/>
      <c r="P42" s="373"/>
      <c r="Q42" s="377"/>
      <c r="R42" s="378"/>
      <c r="S42" s="378"/>
      <c r="T42" s="379"/>
      <c r="U42" s="245"/>
      <c r="V42" s="246"/>
      <c r="W42" s="246"/>
      <c r="X42" s="246"/>
      <c r="Y42" s="247"/>
      <c r="Z42" s="169" t="s">
        <v>139</v>
      </c>
      <c r="AA42" s="232" t="s">
        <v>140</v>
      </c>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19"/>
      <c r="AX42" s="119"/>
      <c r="AY42" s="119"/>
      <c r="AZ42" s="119"/>
      <c r="BA42" s="119"/>
      <c r="BB42" s="119"/>
      <c r="BC42" s="119"/>
      <c r="BD42" s="119"/>
      <c r="BE42" s="119"/>
      <c r="BF42" s="119"/>
      <c r="BG42" s="119"/>
      <c r="BH42" s="119"/>
      <c r="BI42" s="119"/>
    </row>
    <row r="43" spans="1:61" s="120" customFormat="1" ht="14.25" customHeight="1" x14ac:dyDescent="0.2">
      <c r="A43" s="305"/>
      <c r="B43" s="306"/>
      <c r="C43" s="306"/>
      <c r="D43" s="307"/>
      <c r="E43" s="369"/>
      <c r="F43" s="370"/>
      <c r="G43" s="370"/>
      <c r="H43" s="371"/>
      <c r="I43" s="374"/>
      <c r="J43" s="375"/>
      <c r="K43" s="375"/>
      <c r="L43" s="376"/>
      <c r="M43" s="374"/>
      <c r="N43" s="375"/>
      <c r="O43" s="375"/>
      <c r="P43" s="376"/>
      <c r="Q43" s="380"/>
      <c r="R43" s="381"/>
      <c r="S43" s="381"/>
      <c r="T43" s="382"/>
      <c r="U43" s="248"/>
      <c r="V43" s="249"/>
      <c r="W43" s="249"/>
      <c r="X43" s="249"/>
      <c r="Y43" s="250"/>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18"/>
      <c r="AX43" s="118"/>
      <c r="AY43" s="118"/>
    </row>
    <row r="44" spans="1:61" s="120" customFormat="1" ht="14.25" customHeight="1" x14ac:dyDescent="0.2">
      <c r="A44" s="305"/>
      <c r="B44" s="306"/>
      <c r="C44" s="306"/>
      <c r="D44" s="307"/>
      <c r="E44" s="385" t="s">
        <v>124</v>
      </c>
      <c r="F44" s="386"/>
      <c r="G44" s="386"/>
      <c r="H44" s="387"/>
      <c r="I44" s="285"/>
      <c r="J44" s="263"/>
      <c r="K44" s="263"/>
      <c r="L44" s="286"/>
      <c r="M44" s="285">
        <f>ROUNDDOWN((M42/1.1*0.1),0)</f>
        <v>215766</v>
      </c>
      <c r="N44" s="263"/>
      <c r="O44" s="263"/>
      <c r="P44" s="286"/>
      <c r="Q44" s="289"/>
      <c r="R44" s="290"/>
      <c r="S44" s="290"/>
      <c r="T44" s="291"/>
      <c r="U44" s="251"/>
      <c r="V44" s="252"/>
      <c r="W44" s="252"/>
      <c r="X44" s="252"/>
      <c r="Y44" s="253"/>
      <c r="Z44" s="169" t="s">
        <v>139</v>
      </c>
      <c r="AA44" s="232" t="s">
        <v>221</v>
      </c>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19"/>
      <c r="AX44" s="119"/>
      <c r="AY44" s="119"/>
      <c r="AZ44" s="119"/>
      <c r="BA44" s="119"/>
      <c r="BB44" s="119"/>
      <c r="BC44" s="119"/>
      <c r="BD44" s="119"/>
      <c r="BE44" s="119"/>
      <c r="BF44" s="119"/>
      <c r="BG44" s="119"/>
      <c r="BH44" s="119"/>
      <c r="BI44" s="119"/>
    </row>
    <row r="45" spans="1:61" s="120" customFormat="1" ht="13.5" thickBot="1" x14ac:dyDescent="0.25">
      <c r="A45" s="305"/>
      <c r="B45" s="306"/>
      <c r="C45" s="306"/>
      <c r="D45" s="307"/>
      <c r="E45" s="388"/>
      <c r="F45" s="243"/>
      <c r="G45" s="243"/>
      <c r="H45" s="389"/>
      <c r="I45" s="390"/>
      <c r="J45" s="391"/>
      <c r="K45" s="391"/>
      <c r="L45" s="392"/>
      <c r="M45" s="390"/>
      <c r="N45" s="391"/>
      <c r="O45" s="391"/>
      <c r="P45" s="392"/>
      <c r="Q45" s="393"/>
      <c r="R45" s="394"/>
      <c r="S45" s="394"/>
      <c r="T45" s="395"/>
      <c r="U45" s="254"/>
      <c r="V45" s="255"/>
      <c r="W45" s="255"/>
      <c r="X45" s="255"/>
      <c r="Y45" s="256"/>
      <c r="Z45" s="169"/>
      <c r="AA45" s="117" t="s">
        <v>142</v>
      </c>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18"/>
      <c r="AX45" s="118"/>
      <c r="AY45" s="118"/>
    </row>
    <row r="46" spans="1:61" s="120" customFormat="1" ht="14.25" customHeight="1" x14ac:dyDescent="0.2">
      <c r="A46" s="354" t="s">
        <v>129</v>
      </c>
      <c r="B46" s="355"/>
      <c r="C46" s="355"/>
      <c r="D46" s="356"/>
      <c r="E46" s="179"/>
      <c r="F46" s="180"/>
      <c r="G46" s="180"/>
      <c r="H46" s="181"/>
      <c r="I46" s="360"/>
      <c r="J46" s="361"/>
      <c r="K46" s="361"/>
      <c r="L46" s="362"/>
      <c r="M46" s="357"/>
      <c r="N46" s="358"/>
      <c r="O46" s="358"/>
      <c r="P46" s="359"/>
      <c r="Q46" s="363"/>
      <c r="R46" s="364"/>
      <c r="S46" s="364"/>
      <c r="T46" s="365"/>
      <c r="U46" s="257"/>
      <c r="V46" s="258"/>
      <c r="W46" s="258"/>
      <c r="X46" s="258"/>
      <c r="Y46" s="259"/>
      <c r="Z46" s="166" t="s">
        <v>139</v>
      </c>
      <c r="AA46" s="117" t="s">
        <v>155</v>
      </c>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18"/>
      <c r="AX46" s="118"/>
      <c r="AY46" s="118"/>
    </row>
    <row r="47" spans="1:61" s="120" customFormat="1" ht="14.25" customHeight="1" x14ac:dyDescent="0.2">
      <c r="A47" s="326"/>
      <c r="B47" s="327"/>
      <c r="C47" s="327"/>
      <c r="D47" s="328"/>
      <c r="E47" s="341" t="s">
        <v>133</v>
      </c>
      <c r="F47" s="342"/>
      <c r="G47" s="342"/>
      <c r="H47" s="343"/>
      <c r="I47" s="297">
        <f>ROUNDDOWN((I46/1.1*0.1),0)</f>
        <v>0</v>
      </c>
      <c r="J47" s="344"/>
      <c r="K47" s="344"/>
      <c r="L47" s="345"/>
      <c r="M47" s="338"/>
      <c r="N47" s="339"/>
      <c r="O47" s="339"/>
      <c r="P47" s="340"/>
      <c r="Q47" s="292"/>
      <c r="R47" s="293"/>
      <c r="S47" s="293"/>
      <c r="T47" s="294"/>
      <c r="U47" s="260"/>
      <c r="V47" s="261"/>
      <c r="W47" s="261"/>
      <c r="X47" s="261"/>
      <c r="Y47" s="262"/>
      <c r="Z47" s="169"/>
      <c r="AA47" s="117" t="s">
        <v>156</v>
      </c>
      <c r="AB47" s="170"/>
      <c r="AC47" s="170"/>
      <c r="AD47" s="170"/>
      <c r="AE47" s="170"/>
      <c r="AF47" s="170"/>
      <c r="AG47" s="170"/>
      <c r="AH47" s="170"/>
      <c r="AI47" s="170"/>
      <c r="AJ47" s="170"/>
      <c r="AK47" s="170"/>
      <c r="AL47" s="170"/>
      <c r="AM47" s="170"/>
      <c r="AN47" s="170"/>
      <c r="AO47" s="170"/>
      <c r="AP47" s="170"/>
      <c r="AQ47" s="170"/>
      <c r="AR47" s="170"/>
      <c r="AS47" s="170"/>
      <c r="AT47" s="170"/>
      <c r="AU47" s="170"/>
      <c r="AV47" s="170"/>
    </row>
    <row r="48" spans="1:61" s="120" customFormat="1" ht="14.25" customHeight="1" x14ac:dyDescent="0.2">
      <c r="A48" s="325" t="s">
        <v>121</v>
      </c>
      <c r="B48" s="317"/>
      <c r="C48" s="317"/>
      <c r="D48" s="318"/>
      <c r="E48" s="329"/>
      <c r="F48" s="330"/>
      <c r="G48" s="330"/>
      <c r="H48" s="331"/>
      <c r="I48" s="285"/>
      <c r="J48" s="263"/>
      <c r="K48" s="263"/>
      <c r="L48" s="286"/>
      <c r="M48" s="285">
        <v>0</v>
      </c>
      <c r="N48" s="263"/>
      <c r="O48" s="263"/>
      <c r="P48" s="286"/>
      <c r="Q48" s="289"/>
      <c r="R48" s="290"/>
      <c r="S48" s="290"/>
      <c r="T48" s="291"/>
      <c r="U48" s="251"/>
      <c r="V48" s="252"/>
      <c r="W48" s="252"/>
      <c r="X48" s="252"/>
      <c r="Y48" s="253"/>
      <c r="Z48" s="166" t="s">
        <v>139</v>
      </c>
      <c r="AA48" s="117" t="s">
        <v>157</v>
      </c>
      <c r="AC48" s="118"/>
      <c r="AD48" s="118"/>
      <c r="AE48" s="118"/>
      <c r="AF48" s="118"/>
      <c r="AG48" s="118"/>
      <c r="AH48" s="118"/>
      <c r="AI48" s="118"/>
      <c r="AJ48" s="118"/>
      <c r="AK48" s="118"/>
      <c r="AL48" s="118"/>
      <c r="AM48" s="118"/>
      <c r="AN48" s="118"/>
      <c r="AO48" s="118"/>
      <c r="AP48" s="118"/>
      <c r="AQ48" s="118"/>
      <c r="AR48" s="118"/>
      <c r="AS48" s="118"/>
      <c r="AT48" s="118"/>
      <c r="AU48" s="118"/>
      <c r="AV48" s="118"/>
    </row>
    <row r="49" spans="1:51" s="120" customFormat="1" ht="14.25" customHeight="1" x14ac:dyDescent="0.2">
      <c r="A49" s="326"/>
      <c r="B49" s="327"/>
      <c r="C49" s="327"/>
      <c r="D49" s="328"/>
      <c r="E49" s="332"/>
      <c r="F49" s="333"/>
      <c r="G49" s="333"/>
      <c r="H49" s="334"/>
      <c r="I49" s="287"/>
      <c r="J49" s="267"/>
      <c r="K49" s="267"/>
      <c r="L49" s="288"/>
      <c r="M49" s="287"/>
      <c r="N49" s="267"/>
      <c r="O49" s="267"/>
      <c r="P49" s="288"/>
      <c r="Q49" s="292"/>
      <c r="R49" s="293"/>
      <c r="S49" s="293"/>
      <c r="T49" s="294"/>
      <c r="U49" s="260"/>
      <c r="V49" s="261"/>
      <c r="W49" s="261"/>
      <c r="X49" s="261"/>
      <c r="Y49" s="262"/>
      <c r="Z49" s="166"/>
    </row>
    <row r="50" spans="1:51" s="120" customFormat="1" ht="14.25" customHeight="1" x14ac:dyDescent="0.2">
      <c r="A50" s="316" t="s">
        <v>132</v>
      </c>
      <c r="B50" s="317"/>
      <c r="C50" s="317"/>
      <c r="D50" s="318"/>
      <c r="E50" s="124"/>
      <c r="F50" s="125"/>
      <c r="G50" s="125"/>
      <c r="H50" s="126"/>
      <c r="I50" s="335"/>
      <c r="J50" s="336"/>
      <c r="K50" s="336"/>
      <c r="L50" s="337"/>
      <c r="M50" s="295"/>
      <c r="N50" s="346"/>
      <c r="O50" s="346"/>
      <c r="P50" s="347"/>
      <c r="Q50" s="289"/>
      <c r="R50" s="290"/>
      <c r="S50" s="290"/>
      <c r="T50" s="291"/>
      <c r="U50" s="251"/>
      <c r="V50" s="252"/>
      <c r="W50" s="252"/>
      <c r="X50" s="252"/>
      <c r="Y50" s="253"/>
      <c r="Z50" s="166" t="s">
        <v>143</v>
      </c>
      <c r="AA50" s="115" t="s">
        <v>158</v>
      </c>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row>
    <row r="51" spans="1:51" s="120" customFormat="1" ht="14.25" customHeight="1" x14ac:dyDescent="0.2">
      <c r="A51" s="326"/>
      <c r="B51" s="327"/>
      <c r="C51" s="327"/>
      <c r="D51" s="328"/>
      <c r="E51" s="341" t="s">
        <v>133</v>
      </c>
      <c r="F51" s="342"/>
      <c r="G51" s="342"/>
      <c r="H51" s="343"/>
      <c r="I51" s="338"/>
      <c r="J51" s="339"/>
      <c r="K51" s="339"/>
      <c r="L51" s="340"/>
      <c r="M51" s="297">
        <f>ROUNDDOWN((M50/1.1*0.1),0)</f>
        <v>0</v>
      </c>
      <c r="N51" s="344"/>
      <c r="O51" s="344"/>
      <c r="P51" s="345"/>
      <c r="Q51" s="292"/>
      <c r="R51" s="293"/>
      <c r="S51" s="293"/>
      <c r="T51" s="294"/>
      <c r="U51" s="260"/>
      <c r="V51" s="261"/>
      <c r="W51" s="261"/>
      <c r="X51" s="261"/>
      <c r="Y51" s="262"/>
      <c r="Z51" s="166"/>
      <c r="AC51" s="118"/>
      <c r="AD51" s="118"/>
      <c r="AE51" s="118"/>
      <c r="AF51" s="118"/>
      <c r="AG51" s="118"/>
      <c r="AH51" s="118"/>
      <c r="AI51" s="118"/>
      <c r="AJ51" s="118"/>
      <c r="AK51" s="118"/>
      <c r="AL51" s="118"/>
      <c r="AM51" s="118"/>
      <c r="AN51" s="118"/>
      <c r="AO51" s="118"/>
      <c r="AP51" s="118"/>
      <c r="AQ51" s="118"/>
      <c r="AR51" s="118"/>
      <c r="AS51" s="118"/>
      <c r="AT51" s="118"/>
      <c r="AU51" s="118"/>
      <c r="AV51" s="118"/>
    </row>
    <row r="52" spans="1:51" s="120" customFormat="1" ht="14.25" customHeight="1" x14ac:dyDescent="0.2">
      <c r="A52" s="316" t="s">
        <v>130</v>
      </c>
      <c r="B52" s="317"/>
      <c r="C52" s="317"/>
      <c r="D52" s="318"/>
      <c r="E52" s="124"/>
      <c r="F52" s="125"/>
      <c r="G52" s="125"/>
      <c r="H52" s="126"/>
      <c r="I52" s="289"/>
      <c r="J52" s="290"/>
      <c r="K52" s="290"/>
      <c r="L52" s="291"/>
      <c r="M52" s="295"/>
      <c r="N52" s="346"/>
      <c r="O52" s="346"/>
      <c r="P52" s="347"/>
      <c r="Q52" s="289"/>
      <c r="R52" s="290"/>
      <c r="S52" s="290"/>
      <c r="T52" s="291"/>
      <c r="U52" s="251"/>
      <c r="V52" s="252"/>
      <c r="W52" s="252"/>
      <c r="X52" s="252"/>
      <c r="Y52" s="253"/>
      <c r="Z52" s="166" t="s">
        <v>143</v>
      </c>
      <c r="AA52" s="117" t="s">
        <v>159</v>
      </c>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row>
    <row r="53" spans="1:51" s="120" customFormat="1" ht="14.25" customHeight="1" thickBot="1" x14ac:dyDescent="0.25">
      <c r="A53" s="319"/>
      <c r="B53" s="320"/>
      <c r="C53" s="320"/>
      <c r="D53" s="321"/>
      <c r="E53" s="348" t="s">
        <v>133</v>
      </c>
      <c r="F53" s="349"/>
      <c r="G53" s="349"/>
      <c r="H53" s="350"/>
      <c r="I53" s="322"/>
      <c r="J53" s="323"/>
      <c r="K53" s="323"/>
      <c r="L53" s="324"/>
      <c r="M53" s="351">
        <f>ROUNDDOWN((M52/1.1*0.1),0)</f>
        <v>0</v>
      </c>
      <c r="N53" s="352"/>
      <c r="O53" s="352"/>
      <c r="P53" s="353"/>
      <c r="Q53" s="322"/>
      <c r="R53" s="323"/>
      <c r="S53" s="323"/>
      <c r="T53" s="324"/>
      <c r="U53" s="254"/>
      <c r="V53" s="255"/>
      <c r="W53" s="255"/>
      <c r="X53" s="255"/>
      <c r="Y53" s="256"/>
      <c r="Z53" s="166"/>
      <c r="AA53" s="117" t="s">
        <v>160</v>
      </c>
      <c r="AC53" s="118"/>
      <c r="AD53" s="118"/>
      <c r="AE53" s="118"/>
      <c r="AF53" s="118"/>
      <c r="AG53" s="118"/>
      <c r="AH53" s="118"/>
      <c r="AI53" s="118"/>
      <c r="AJ53" s="118"/>
      <c r="AK53" s="118"/>
      <c r="AL53" s="118"/>
      <c r="AM53" s="118"/>
      <c r="AN53" s="118"/>
      <c r="AO53" s="118"/>
      <c r="AP53" s="118"/>
      <c r="AQ53" s="118"/>
      <c r="AR53" s="118"/>
      <c r="AS53" s="118"/>
      <c r="AT53" s="118"/>
      <c r="AU53" s="118"/>
      <c r="AV53" s="118"/>
    </row>
    <row r="54" spans="1:51" ht="24.75" customHeight="1" x14ac:dyDescent="0.2"/>
    <row r="55" spans="1:51" ht="24.75" customHeight="1" x14ac:dyDescent="0.2"/>
    <row r="56" spans="1:51" ht="24.75" customHeight="1" x14ac:dyDescent="0.2"/>
    <row r="57" spans="1:51" ht="24.75" customHeight="1" x14ac:dyDescent="0.2"/>
    <row r="58" spans="1:51" ht="24.75" customHeight="1" x14ac:dyDescent="0.2"/>
    <row r="59" spans="1:51" ht="24.75" customHeight="1" x14ac:dyDescent="0.2"/>
  </sheetData>
  <mergeCells count="155">
    <mergeCell ref="E26:H27"/>
    <mergeCell ref="I26:L27"/>
    <mergeCell ref="M26:P27"/>
    <mergeCell ref="Q26:T27"/>
    <mergeCell ref="V26:Y26"/>
    <mergeCell ref="V27:Y27"/>
    <mergeCell ref="A20:D21"/>
    <mergeCell ref="E20:H21"/>
    <mergeCell ref="I20:L21"/>
    <mergeCell ref="A14:D19"/>
    <mergeCell ref="A8:D13"/>
    <mergeCell ref="A2:Y2"/>
    <mergeCell ref="A7:D7"/>
    <mergeCell ref="E7:H7"/>
    <mergeCell ref="I7:L7"/>
    <mergeCell ref="M7:P7"/>
    <mergeCell ref="Q7:T7"/>
    <mergeCell ref="A4:D4"/>
    <mergeCell ref="E4:Y4"/>
    <mergeCell ref="E14:H15"/>
    <mergeCell ref="I14:L15"/>
    <mergeCell ref="M14:P15"/>
    <mergeCell ref="Q14:T15"/>
    <mergeCell ref="E12:H13"/>
    <mergeCell ref="I12:L13"/>
    <mergeCell ref="M12:P13"/>
    <mergeCell ref="Q12:T13"/>
    <mergeCell ref="E8:H9"/>
    <mergeCell ref="I8:L9"/>
    <mergeCell ref="M8:P9"/>
    <mergeCell ref="Q8:T9"/>
    <mergeCell ref="E10:H11"/>
    <mergeCell ref="I10:L11"/>
    <mergeCell ref="M10:P11"/>
    <mergeCell ref="Q10:T11"/>
    <mergeCell ref="W7:Y7"/>
    <mergeCell ref="V10:Y10"/>
    <mergeCell ref="V11:Y11"/>
    <mergeCell ref="V29:Y29"/>
    <mergeCell ref="V28:Y28"/>
    <mergeCell ref="M20:P21"/>
    <mergeCell ref="Q20:T21"/>
    <mergeCell ref="E16:H17"/>
    <mergeCell ref="I16:L17"/>
    <mergeCell ref="M16:P17"/>
    <mergeCell ref="Q16:T17"/>
    <mergeCell ref="E18:H19"/>
    <mergeCell ref="I18:L19"/>
    <mergeCell ref="M18:P19"/>
    <mergeCell ref="Q18:T19"/>
    <mergeCell ref="V22:Y23"/>
    <mergeCell ref="E22:H23"/>
    <mergeCell ref="I22:L23"/>
    <mergeCell ref="M22:P23"/>
    <mergeCell ref="E44:H45"/>
    <mergeCell ref="I44:L45"/>
    <mergeCell ref="M44:P45"/>
    <mergeCell ref="Q44:T45"/>
    <mergeCell ref="V38:Y38"/>
    <mergeCell ref="V39:Y39"/>
    <mergeCell ref="U40:Y40"/>
    <mergeCell ref="Q22:T23"/>
    <mergeCell ref="U22:U23"/>
    <mergeCell ref="E24:H25"/>
    <mergeCell ref="I24:L25"/>
    <mergeCell ref="M24:P25"/>
    <mergeCell ref="Q24:T25"/>
    <mergeCell ref="V24:Y24"/>
    <mergeCell ref="V25:Y25"/>
    <mergeCell ref="V36:Y36"/>
    <mergeCell ref="E30:H31"/>
    <mergeCell ref="I30:L31"/>
    <mergeCell ref="M30:P31"/>
    <mergeCell ref="Q30:T31"/>
    <mergeCell ref="V30:Y30"/>
    <mergeCell ref="V31:Y31"/>
    <mergeCell ref="V32:Y32"/>
    <mergeCell ref="V33:Y33"/>
    <mergeCell ref="E32:H33"/>
    <mergeCell ref="I32:L33"/>
    <mergeCell ref="M32:P33"/>
    <mergeCell ref="Q32:T33"/>
    <mergeCell ref="V35:Y35"/>
    <mergeCell ref="E42:H43"/>
    <mergeCell ref="I42:L43"/>
    <mergeCell ref="M42:P43"/>
    <mergeCell ref="Q42:T43"/>
    <mergeCell ref="V34:Y34"/>
    <mergeCell ref="E34:H35"/>
    <mergeCell ref="I34:L35"/>
    <mergeCell ref="M34:P35"/>
    <mergeCell ref="Q34:T35"/>
    <mergeCell ref="U41:Y41"/>
    <mergeCell ref="I50:L51"/>
    <mergeCell ref="Q50:T51"/>
    <mergeCell ref="E51:H51"/>
    <mergeCell ref="M51:P51"/>
    <mergeCell ref="M50:P50"/>
    <mergeCell ref="E53:H53"/>
    <mergeCell ref="M52:P52"/>
    <mergeCell ref="M53:P53"/>
    <mergeCell ref="A46:D47"/>
    <mergeCell ref="M46:P47"/>
    <mergeCell ref="I46:L46"/>
    <mergeCell ref="E47:H47"/>
    <mergeCell ref="I47:L47"/>
    <mergeCell ref="Q46:T47"/>
    <mergeCell ref="U50:Y51"/>
    <mergeCell ref="U52:Y53"/>
    <mergeCell ref="E38:H39"/>
    <mergeCell ref="I38:L39"/>
    <mergeCell ref="M38:P39"/>
    <mergeCell ref="Q38:T39"/>
    <mergeCell ref="A22:D39"/>
    <mergeCell ref="E36:H37"/>
    <mergeCell ref="I36:L37"/>
    <mergeCell ref="M36:P37"/>
    <mergeCell ref="Q36:T37"/>
    <mergeCell ref="E28:H29"/>
    <mergeCell ref="I28:L29"/>
    <mergeCell ref="M28:P29"/>
    <mergeCell ref="Q28:T29"/>
    <mergeCell ref="A52:D53"/>
    <mergeCell ref="I52:L53"/>
    <mergeCell ref="Q52:T53"/>
    <mergeCell ref="A48:D49"/>
    <mergeCell ref="E48:H49"/>
    <mergeCell ref="I48:L49"/>
    <mergeCell ref="M48:P49"/>
    <mergeCell ref="Q48:T49"/>
    <mergeCell ref="A50:D51"/>
    <mergeCell ref="A5:D5"/>
    <mergeCell ref="E5:Y5"/>
    <mergeCell ref="U14:Y15"/>
    <mergeCell ref="U42:Y43"/>
    <mergeCell ref="U44:Y45"/>
    <mergeCell ref="U46:Y47"/>
    <mergeCell ref="U48:Y49"/>
    <mergeCell ref="V12:Y12"/>
    <mergeCell ref="V13:Y13"/>
    <mergeCell ref="V16:Y16"/>
    <mergeCell ref="V17:Y17"/>
    <mergeCell ref="V18:Y18"/>
    <mergeCell ref="V19:Y19"/>
    <mergeCell ref="V20:Y20"/>
    <mergeCell ref="V21:Y21"/>
    <mergeCell ref="U8:Y9"/>
    <mergeCell ref="A40:D41"/>
    <mergeCell ref="I40:L41"/>
    <mergeCell ref="M40:P41"/>
    <mergeCell ref="Q40:T41"/>
    <mergeCell ref="E40:F41"/>
    <mergeCell ref="G40:H41"/>
    <mergeCell ref="A42:D45"/>
    <mergeCell ref="V37:Y37"/>
  </mergeCells>
  <phoneticPr fontId="1"/>
  <pageMargins left="0.7" right="0.7" top="0.75" bottom="0.75" header="0.3" footer="0.3"/>
  <pageSetup paperSize="9" scale="85" orientation="portrait" r:id="rId1"/>
  <customProperties>
    <customPr name="layoutContexts"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6"/>
  <sheetViews>
    <sheetView zoomScaleNormal="100" zoomScaleSheetLayoutView="85" workbookViewId="0"/>
  </sheetViews>
  <sheetFormatPr defaultRowHeight="13" x14ac:dyDescent="0.2"/>
  <cols>
    <col min="1" max="1" width="3" style="3" customWidth="1"/>
    <col min="2" max="2" width="26.90625" style="3" customWidth="1"/>
    <col min="3" max="3" width="5.36328125" style="8" customWidth="1"/>
    <col min="4" max="4" width="13.26953125" style="3" customWidth="1"/>
    <col min="5" max="5" width="18.26953125" style="3" customWidth="1"/>
    <col min="6" max="8" width="13.6328125" style="3" customWidth="1"/>
    <col min="9" max="9" width="26.7265625" style="3" customWidth="1"/>
    <col min="10" max="10" width="30.453125" style="3" customWidth="1"/>
    <col min="11" max="11" width="8.36328125" style="3" customWidth="1"/>
    <col min="12" max="12" width="7.453125" style="3" customWidth="1"/>
    <col min="13" max="14" width="9" style="3"/>
    <col min="15" max="15" width="15.36328125" style="3" customWidth="1"/>
    <col min="16" max="19" width="9" style="3"/>
    <col min="20" max="20" width="10.453125" style="3" bestFit="1" customWidth="1"/>
    <col min="21" max="256" width="9" style="3"/>
    <col min="257" max="257" width="14.453125" style="3" customWidth="1"/>
    <col min="258" max="261" width="9" style="3"/>
    <col min="262" max="264" width="9.36328125" style="3" bestFit="1" customWidth="1"/>
    <col min="265" max="265" width="17.36328125" style="3" customWidth="1"/>
    <col min="266" max="266" width="28.453125" style="3" customWidth="1"/>
    <col min="267" max="267" width="9" style="3"/>
    <col min="268" max="268" width="9.453125" style="3" bestFit="1" customWidth="1"/>
    <col min="269" max="270" width="9" style="3"/>
    <col min="271" max="271" width="15.36328125" style="3" customWidth="1"/>
    <col min="272" max="275" width="9" style="3"/>
    <col min="276" max="276" width="10.453125" style="3" bestFit="1" customWidth="1"/>
    <col min="277" max="512" width="9" style="3"/>
    <col min="513" max="513" width="14.453125" style="3" customWidth="1"/>
    <col min="514" max="517" width="9" style="3"/>
    <col min="518" max="520" width="9.36328125" style="3" bestFit="1" customWidth="1"/>
    <col min="521" max="521" width="17.36328125" style="3" customWidth="1"/>
    <col min="522" max="522" width="28.453125" style="3" customWidth="1"/>
    <col min="523" max="523" width="9" style="3"/>
    <col min="524" max="524" width="9.453125" style="3" bestFit="1" customWidth="1"/>
    <col min="525" max="526" width="9" style="3"/>
    <col min="527" max="527" width="15.36328125" style="3" customWidth="1"/>
    <col min="528" max="531" width="9" style="3"/>
    <col min="532" max="532" width="10.453125" style="3" bestFit="1" customWidth="1"/>
    <col min="533" max="768" width="9" style="3"/>
    <col min="769" max="769" width="14.453125" style="3" customWidth="1"/>
    <col min="770" max="773" width="9" style="3"/>
    <col min="774" max="776" width="9.36328125" style="3" bestFit="1" customWidth="1"/>
    <col min="777" max="777" width="17.36328125" style="3" customWidth="1"/>
    <col min="778" max="778" width="28.453125" style="3" customWidth="1"/>
    <col min="779" max="779" width="9" style="3"/>
    <col min="780" max="780" width="9.453125" style="3" bestFit="1" customWidth="1"/>
    <col min="781" max="782" width="9" style="3"/>
    <col min="783" max="783" width="15.36328125" style="3" customWidth="1"/>
    <col min="784" max="787" width="9" style="3"/>
    <col min="788" max="788" width="10.453125" style="3" bestFit="1" customWidth="1"/>
    <col min="789" max="1024" width="9" style="3"/>
    <col min="1025" max="1025" width="14.453125" style="3" customWidth="1"/>
    <col min="1026" max="1029" width="9" style="3"/>
    <col min="1030" max="1032" width="9.36328125" style="3" bestFit="1" customWidth="1"/>
    <col min="1033" max="1033" width="17.36328125" style="3" customWidth="1"/>
    <col min="1034" max="1034" width="28.453125" style="3" customWidth="1"/>
    <col min="1035" max="1035" width="9" style="3"/>
    <col min="1036" max="1036" width="9.453125" style="3" bestFit="1" customWidth="1"/>
    <col min="1037" max="1038" width="9" style="3"/>
    <col min="1039" max="1039" width="15.36328125" style="3" customWidth="1"/>
    <col min="1040" max="1043" width="9" style="3"/>
    <col min="1044" max="1044" width="10.453125" style="3" bestFit="1" customWidth="1"/>
    <col min="1045" max="1280" width="9" style="3"/>
    <col min="1281" max="1281" width="14.453125" style="3" customWidth="1"/>
    <col min="1282" max="1285" width="9" style="3"/>
    <col min="1286" max="1288" width="9.36328125" style="3" bestFit="1" customWidth="1"/>
    <col min="1289" max="1289" width="17.36328125" style="3" customWidth="1"/>
    <col min="1290" max="1290" width="28.453125" style="3" customWidth="1"/>
    <col min="1291" max="1291" width="9" style="3"/>
    <col min="1292" max="1292" width="9.453125" style="3" bestFit="1" customWidth="1"/>
    <col min="1293" max="1294" width="9" style="3"/>
    <col min="1295" max="1295" width="15.36328125" style="3" customWidth="1"/>
    <col min="1296" max="1299" width="9" style="3"/>
    <col min="1300" max="1300" width="10.453125" style="3" bestFit="1" customWidth="1"/>
    <col min="1301" max="1536" width="9" style="3"/>
    <col min="1537" max="1537" width="14.453125" style="3" customWidth="1"/>
    <col min="1538" max="1541" width="9" style="3"/>
    <col min="1542" max="1544" width="9.36328125" style="3" bestFit="1" customWidth="1"/>
    <col min="1545" max="1545" width="17.36328125" style="3" customWidth="1"/>
    <col min="1546" max="1546" width="28.453125" style="3" customWidth="1"/>
    <col min="1547" max="1547" width="9" style="3"/>
    <col min="1548" max="1548" width="9.453125" style="3" bestFit="1" customWidth="1"/>
    <col min="1549" max="1550" width="9" style="3"/>
    <col min="1551" max="1551" width="15.36328125" style="3" customWidth="1"/>
    <col min="1552" max="1555" width="9" style="3"/>
    <col min="1556" max="1556" width="10.453125" style="3" bestFit="1" customWidth="1"/>
    <col min="1557" max="1792" width="9" style="3"/>
    <col min="1793" max="1793" width="14.453125" style="3" customWidth="1"/>
    <col min="1794" max="1797" width="9" style="3"/>
    <col min="1798" max="1800" width="9.36328125" style="3" bestFit="1" customWidth="1"/>
    <col min="1801" max="1801" width="17.36328125" style="3" customWidth="1"/>
    <col min="1802" max="1802" width="28.453125" style="3" customWidth="1"/>
    <col min="1803" max="1803" width="9" style="3"/>
    <col min="1804" max="1804" width="9.453125" style="3" bestFit="1" customWidth="1"/>
    <col min="1805" max="1806" width="9" style="3"/>
    <col min="1807" max="1807" width="15.36328125" style="3" customWidth="1"/>
    <col min="1808" max="1811" width="9" style="3"/>
    <col min="1812" max="1812" width="10.453125" style="3" bestFit="1" customWidth="1"/>
    <col min="1813" max="2048" width="9" style="3"/>
    <col min="2049" max="2049" width="14.453125" style="3" customWidth="1"/>
    <col min="2050" max="2053" width="9" style="3"/>
    <col min="2054" max="2056" width="9.36328125" style="3" bestFit="1" customWidth="1"/>
    <col min="2057" max="2057" width="17.36328125" style="3" customWidth="1"/>
    <col min="2058" max="2058" width="28.453125" style="3" customWidth="1"/>
    <col min="2059" max="2059" width="9" style="3"/>
    <col min="2060" max="2060" width="9.453125" style="3" bestFit="1" customWidth="1"/>
    <col min="2061" max="2062" width="9" style="3"/>
    <col min="2063" max="2063" width="15.36328125" style="3" customWidth="1"/>
    <col min="2064" max="2067" width="9" style="3"/>
    <col min="2068" max="2068" width="10.453125" style="3" bestFit="1" customWidth="1"/>
    <col min="2069" max="2304" width="9" style="3"/>
    <col min="2305" max="2305" width="14.453125" style="3" customWidth="1"/>
    <col min="2306" max="2309" width="9" style="3"/>
    <col min="2310" max="2312" width="9.36328125" style="3" bestFit="1" customWidth="1"/>
    <col min="2313" max="2313" width="17.36328125" style="3" customWidth="1"/>
    <col min="2314" max="2314" width="28.453125" style="3" customWidth="1"/>
    <col min="2315" max="2315" width="9" style="3"/>
    <col min="2316" max="2316" width="9.453125" style="3" bestFit="1" customWidth="1"/>
    <col min="2317" max="2318" width="9" style="3"/>
    <col min="2319" max="2319" width="15.36328125" style="3" customWidth="1"/>
    <col min="2320" max="2323" width="9" style="3"/>
    <col min="2324" max="2324" width="10.453125" style="3" bestFit="1" customWidth="1"/>
    <col min="2325" max="2560" width="9" style="3"/>
    <col min="2561" max="2561" width="14.453125" style="3" customWidth="1"/>
    <col min="2562" max="2565" width="9" style="3"/>
    <col min="2566" max="2568" width="9.36328125" style="3" bestFit="1" customWidth="1"/>
    <col min="2569" max="2569" width="17.36328125" style="3" customWidth="1"/>
    <col min="2570" max="2570" width="28.453125" style="3" customWidth="1"/>
    <col min="2571" max="2571" width="9" style="3"/>
    <col min="2572" max="2572" width="9.453125" style="3" bestFit="1" customWidth="1"/>
    <col min="2573" max="2574" width="9" style="3"/>
    <col min="2575" max="2575" width="15.36328125" style="3" customWidth="1"/>
    <col min="2576" max="2579" width="9" style="3"/>
    <col min="2580" max="2580" width="10.453125" style="3" bestFit="1" customWidth="1"/>
    <col min="2581" max="2816" width="9" style="3"/>
    <col min="2817" max="2817" width="14.453125" style="3" customWidth="1"/>
    <col min="2818" max="2821" width="9" style="3"/>
    <col min="2822" max="2824" width="9.36328125" style="3" bestFit="1" customWidth="1"/>
    <col min="2825" max="2825" width="17.36328125" style="3" customWidth="1"/>
    <col min="2826" max="2826" width="28.453125" style="3" customWidth="1"/>
    <col min="2827" max="2827" width="9" style="3"/>
    <col min="2828" max="2828" width="9.453125" style="3" bestFit="1" customWidth="1"/>
    <col min="2829" max="2830" width="9" style="3"/>
    <col min="2831" max="2831" width="15.36328125" style="3" customWidth="1"/>
    <col min="2832" max="2835" width="9" style="3"/>
    <col min="2836" max="2836" width="10.453125" style="3" bestFit="1" customWidth="1"/>
    <col min="2837" max="3072" width="9" style="3"/>
    <col min="3073" max="3073" width="14.453125" style="3" customWidth="1"/>
    <col min="3074" max="3077" width="9" style="3"/>
    <col min="3078" max="3080" width="9.36328125" style="3" bestFit="1" customWidth="1"/>
    <col min="3081" max="3081" width="17.36328125" style="3" customWidth="1"/>
    <col min="3082" max="3082" width="28.453125" style="3" customWidth="1"/>
    <col min="3083" max="3083" width="9" style="3"/>
    <col min="3084" max="3084" width="9.453125" style="3" bestFit="1" customWidth="1"/>
    <col min="3085" max="3086" width="9" style="3"/>
    <col min="3087" max="3087" width="15.36328125" style="3" customWidth="1"/>
    <col min="3088" max="3091" width="9" style="3"/>
    <col min="3092" max="3092" width="10.453125" style="3" bestFit="1" customWidth="1"/>
    <col min="3093" max="3328" width="9" style="3"/>
    <col min="3329" max="3329" width="14.453125" style="3" customWidth="1"/>
    <col min="3330" max="3333" width="9" style="3"/>
    <col min="3334" max="3336" width="9.36328125" style="3" bestFit="1" customWidth="1"/>
    <col min="3337" max="3337" width="17.36328125" style="3" customWidth="1"/>
    <col min="3338" max="3338" width="28.453125" style="3" customWidth="1"/>
    <col min="3339" max="3339" width="9" style="3"/>
    <col min="3340" max="3340" width="9.453125" style="3" bestFit="1" customWidth="1"/>
    <col min="3341" max="3342" width="9" style="3"/>
    <col min="3343" max="3343" width="15.36328125" style="3" customWidth="1"/>
    <col min="3344" max="3347" width="9" style="3"/>
    <col min="3348" max="3348" width="10.453125" style="3" bestFit="1" customWidth="1"/>
    <col min="3349" max="3584" width="9" style="3"/>
    <col min="3585" max="3585" width="14.453125" style="3" customWidth="1"/>
    <col min="3586" max="3589" width="9" style="3"/>
    <col min="3590" max="3592" width="9.36328125" style="3" bestFit="1" customWidth="1"/>
    <col min="3593" max="3593" width="17.36328125" style="3" customWidth="1"/>
    <col min="3594" max="3594" width="28.453125" style="3" customWidth="1"/>
    <col min="3595" max="3595" width="9" style="3"/>
    <col min="3596" max="3596" width="9.453125" style="3" bestFit="1" customWidth="1"/>
    <col min="3597" max="3598" width="9" style="3"/>
    <col min="3599" max="3599" width="15.36328125" style="3" customWidth="1"/>
    <col min="3600" max="3603" width="9" style="3"/>
    <col min="3604" max="3604" width="10.453125" style="3" bestFit="1" customWidth="1"/>
    <col min="3605" max="3840" width="9" style="3"/>
    <col min="3841" max="3841" width="14.453125" style="3" customWidth="1"/>
    <col min="3842" max="3845" width="9" style="3"/>
    <col min="3846" max="3848" width="9.36328125" style="3" bestFit="1" customWidth="1"/>
    <col min="3849" max="3849" width="17.36328125" style="3" customWidth="1"/>
    <col min="3850" max="3850" width="28.453125" style="3" customWidth="1"/>
    <col min="3851" max="3851" width="9" style="3"/>
    <col min="3852" max="3852" width="9.453125" style="3" bestFit="1" customWidth="1"/>
    <col min="3853" max="3854" width="9" style="3"/>
    <col min="3855" max="3855" width="15.36328125" style="3" customWidth="1"/>
    <col min="3856" max="3859" width="9" style="3"/>
    <col min="3860" max="3860" width="10.453125" style="3" bestFit="1" customWidth="1"/>
    <col min="3861" max="4096" width="9" style="3"/>
    <col min="4097" max="4097" width="14.453125" style="3" customWidth="1"/>
    <col min="4098" max="4101" width="9" style="3"/>
    <col min="4102" max="4104" width="9.36328125" style="3" bestFit="1" customWidth="1"/>
    <col min="4105" max="4105" width="17.36328125" style="3" customWidth="1"/>
    <col min="4106" max="4106" width="28.453125" style="3" customWidth="1"/>
    <col min="4107" max="4107" width="9" style="3"/>
    <col min="4108" max="4108" width="9.453125" style="3" bestFit="1" customWidth="1"/>
    <col min="4109" max="4110" width="9" style="3"/>
    <col min="4111" max="4111" width="15.36328125" style="3" customWidth="1"/>
    <col min="4112" max="4115" width="9" style="3"/>
    <col min="4116" max="4116" width="10.453125" style="3" bestFit="1" customWidth="1"/>
    <col min="4117" max="4352" width="9" style="3"/>
    <col min="4353" max="4353" width="14.453125" style="3" customWidth="1"/>
    <col min="4354" max="4357" width="9" style="3"/>
    <col min="4358" max="4360" width="9.36328125" style="3" bestFit="1" customWidth="1"/>
    <col min="4361" max="4361" width="17.36328125" style="3" customWidth="1"/>
    <col min="4362" max="4362" width="28.453125" style="3" customWidth="1"/>
    <col min="4363" max="4363" width="9" style="3"/>
    <col min="4364" max="4364" width="9.453125" style="3" bestFit="1" customWidth="1"/>
    <col min="4365" max="4366" width="9" style="3"/>
    <col min="4367" max="4367" width="15.36328125" style="3" customWidth="1"/>
    <col min="4368" max="4371" width="9" style="3"/>
    <col min="4372" max="4372" width="10.453125" style="3" bestFit="1" customWidth="1"/>
    <col min="4373" max="4608" width="9" style="3"/>
    <col min="4609" max="4609" width="14.453125" style="3" customWidth="1"/>
    <col min="4610" max="4613" width="9" style="3"/>
    <col min="4614" max="4616" width="9.36328125" style="3" bestFit="1" customWidth="1"/>
    <col min="4617" max="4617" width="17.36328125" style="3" customWidth="1"/>
    <col min="4618" max="4618" width="28.453125" style="3" customWidth="1"/>
    <col min="4619" max="4619" width="9" style="3"/>
    <col min="4620" max="4620" width="9.453125" style="3" bestFit="1" customWidth="1"/>
    <col min="4621" max="4622" width="9" style="3"/>
    <col min="4623" max="4623" width="15.36328125" style="3" customWidth="1"/>
    <col min="4624" max="4627" width="9" style="3"/>
    <col min="4628" max="4628" width="10.453125" style="3" bestFit="1" customWidth="1"/>
    <col min="4629" max="4864" width="9" style="3"/>
    <col min="4865" max="4865" width="14.453125" style="3" customWidth="1"/>
    <col min="4866" max="4869" width="9" style="3"/>
    <col min="4870" max="4872" width="9.36328125" style="3" bestFit="1" customWidth="1"/>
    <col min="4873" max="4873" width="17.36328125" style="3" customWidth="1"/>
    <col min="4874" max="4874" width="28.453125" style="3" customWidth="1"/>
    <col min="4875" max="4875" width="9" style="3"/>
    <col min="4876" max="4876" width="9.453125" style="3" bestFit="1" customWidth="1"/>
    <col min="4877" max="4878" width="9" style="3"/>
    <col min="4879" max="4879" width="15.36328125" style="3" customWidth="1"/>
    <col min="4880" max="4883" width="9" style="3"/>
    <col min="4884" max="4884" width="10.453125" style="3" bestFit="1" customWidth="1"/>
    <col min="4885" max="5120" width="9" style="3"/>
    <col min="5121" max="5121" width="14.453125" style="3" customWidth="1"/>
    <col min="5122" max="5125" width="9" style="3"/>
    <col min="5126" max="5128" width="9.36328125" style="3" bestFit="1" customWidth="1"/>
    <col min="5129" max="5129" width="17.36328125" style="3" customWidth="1"/>
    <col min="5130" max="5130" width="28.453125" style="3" customWidth="1"/>
    <col min="5131" max="5131" width="9" style="3"/>
    <col min="5132" max="5132" width="9.453125" style="3" bestFit="1" customWidth="1"/>
    <col min="5133" max="5134" width="9" style="3"/>
    <col min="5135" max="5135" width="15.36328125" style="3" customWidth="1"/>
    <col min="5136" max="5139" width="9" style="3"/>
    <col min="5140" max="5140" width="10.453125" style="3" bestFit="1" customWidth="1"/>
    <col min="5141" max="5376" width="9" style="3"/>
    <col min="5377" max="5377" width="14.453125" style="3" customWidth="1"/>
    <col min="5378" max="5381" width="9" style="3"/>
    <col min="5382" max="5384" width="9.36328125" style="3" bestFit="1" customWidth="1"/>
    <col min="5385" max="5385" width="17.36328125" style="3" customWidth="1"/>
    <col min="5386" max="5386" width="28.453125" style="3" customWidth="1"/>
    <col min="5387" max="5387" width="9" style="3"/>
    <col min="5388" max="5388" width="9.453125" style="3" bestFit="1" customWidth="1"/>
    <col min="5389" max="5390" width="9" style="3"/>
    <col min="5391" max="5391" width="15.36328125" style="3" customWidth="1"/>
    <col min="5392" max="5395" width="9" style="3"/>
    <col min="5396" max="5396" width="10.453125" style="3" bestFit="1" customWidth="1"/>
    <col min="5397" max="5632" width="9" style="3"/>
    <col min="5633" max="5633" width="14.453125" style="3" customWidth="1"/>
    <col min="5634" max="5637" width="9" style="3"/>
    <col min="5638" max="5640" width="9.36328125" style="3" bestFit="1" customWidth="1"/>
    <col min="5641" max="5641" width="17.36328125" style="3" customWidth="1"/>
    <col min="5642" max="5642" width="28.453125" style="3" customWidth="1"/>
    <col min="5643" max="5643" width="9" style="3"/>
    <col min="5644" max="5644" width="9.453125" style="3" bestFit="1" customWidth="1"/>
    <col min="5645" max="5646" width="9" style="3"/>
    <col min="5647" max="5647" width="15.36328125" style="3" customWidth="1"/>
    <col min="5648" max="5651" width="9" style="3"/>
    <col min="5652" max="5652" width="10.453125" style="3" bestFit="1" customWidth="1"/>
    <col min="5653" max="5888" width="9" style="3"/>
    <col min="5889" max="5889" width="14.453125" style="3" customWidth="1"/>
    <col min="5890" max="5893" width="9" style="3"/>
    <col min="5894" max="5896" width="9.36328125" style="3" bestFit="1" customWidth="1"/>
    <col min="5897" max="5897" width="17.36328125" style="3" customWidth="1"/>
    <col min="5898" max="5898" width="28.453125" style="3" customWidth="1"/>
    <col min="5899" max="5899" width="9" style="3"/>
    <col min="5900" max="5900" width="9.453125" style="3" bestFit="1" customWidth="1"/>
    <col min="5901" max="5902" width="9" style="3"/>
    <col min="5903" max="5903" width="15.36328125" style="3" customWidth="1"/>
    <col min="5904" max="5907" width="9" style="3"/>
    <col min="5908" max="5908" width="10.453125" style="3" bestFit="1" customWidth="1"/>
    <col min="5909" max="6144" width="9" style="3"/>
    <col min="6145" max="6145" width="14.453125" style="3" customWidth="1"/>
    <col min="6146" max="6149" width="9" style="3"/>
    <col min="6150" max="6152" width="9.36328125" style="3" bestFit="1" customWidth="1"/>
    <col min="6153" max="6153" width="17.36328125" style="3" customWidth="1"/>
    <col min="6154" max="6154" width="28.453125" style="3" customWidth="1"/>
    <col min="6155" max="6155" width="9" style="3"/>
    <col min="6156" max="6156" width="9.453125" style="3" bestFit="1" customWidth="1"/>
    <col min="6157" max="6158" width="9" style="3"/>
    <col min="6159" max="6159" width="15.36328125" style="3" customWidth="1"/>
    <col min="6160" max="6163" width="9" style="3"/>
    <col min="6164" max="6164" width="10.453125" style="3" bestFit="1" customWidth="1"/>
    <col min="6165" max="6400" width="9" style="3"/>
    <col min="6401" max="6401" width="14.453125" style="3" customWidth="1"/>
    <col min="6402" max="6405" width="9" style="3"/>
    <col min="6406" max="6408" width="9.36328125" style="3" bestFit="1" customWidth="1"/>
    <col min="6409" max="6409" width="17.36328125" style="3" customWidth="1"/>
    <col min="6410" max="6410" width="28.453125" style="3" customWidth="1"/>
    <col min="6411" max="6411" width="9" style="3"/>
    <col min="6412" max="6412" width="9.453125" style="3" bestFit="1" customWidth="1"/>
    <col min="6413" max="6414" width="9" style="3"/>
    <col min="6415" max="6415" width="15.36328125" style="3" customWidth="1"/>
    <col min="6416" max="6419" width="9" style="3"/>
    <col min="6420" max="6420" width="10.453125" style="3" bestFit="1" customWidth="1"/>
    <col min="6421" max="6656" width="9" style="3"/>
    <col min="6657" max="6657" width="14.453125" style="3" customWidth="1"/>
    <col min="6658" max="6661" width="9" style="3"/>
    <col min="6662" max="6664" width="9.36328125" style="3" bestFit="1" customWidth="1"/>
    <col min="6665" max="6665" width="17.36328125" style="3" customWidth="1"/>
    <col min="6666" max="6666" width="28.453125" style="3" customWidth="1"/>
    <col min="6667" max="6667" width="9" style="3"/>
    <col min="6668" max="6668" width="9.453125" style="3" bestFit="1" customWidth="1"/>
    <col min="6669" max="6670" width="9" style="3"/>
    <col min="6671" max="6671" width="15.36328125" style="3" customWidth="1"/>
    <col min="6672" max="6675" width="9" style="3"/>
    <col min="6676" max="6676" width="10.453125" style="3" bestFit="1" customWidth="1"/>
    <col min="6677" max="6912" width="9" style="3"/>
    <col min="6913" max="6913" width="14.453125" style="3" customWidth="1"/>
    <col min="6914" max="6917" width="9" style="3"/>
    <col min="6918" max="6920" width="9.36328125" style="3" bestFit="1" customWidth="1"/>
    <col min="6921" max="6921" width="17.36328125" style="3" customWidth="1"/>
    <col min="6922" max="6922" width="28.453125" style="3" customWidth="1"/>
    <col min="6923" max="6923" width="9" style="3"/>
    <col min="6924" max="6924" width="9.453125" style="3" bestFit="1" customWidth="1"/>
    <col min="6925" max="6926" width="9" style="3"/>
    <col min="6927" max="6927" width="15.36328125" style="3" customWidth="1"/>
    <col min="6928" max="6931" width="9" style="3"/>
    <col min="6932" max="6932" width="10.453125" style="3" bestFit="1" customWidth="1"/>
    <col min="6933" max="7168" width="9" style="3"/>
    <col min="7169" max="7169" width="14.453125" style="3" customWidth="1"/>
    <col min="7170" max="7173" width="9" style="3"/>
    <col min="7174" max="7176" width="9.36328125" style="3" bestFit="1" customWidth="1"/>
    <col min="7177" max="7177" width="17.36328125" style="3" customWidth="1"/>
    <col min="7178" max="7178" width="28.453125" style="3" customWidth="1"/>
    <col min="7179" max="7179" width="9" style="3"/>
    <col min="7180" max="7180" width="9.453125" style="3" bestFit="1" customWidth="1"/>
    <col min="7181" max="7182" width="9" style="3"/>
    <col min="7183" max="7183" width="15.36328125" style="3" customWidth="1"/>
    <col min="7184" max="7187" width="9" style="3"/>
    <col min="7188" max="7188" width="10.453125" style="3" bestFit="1" customWidth="1"/>
    <col min="7189" max="7424" width="9" style="3"/>
    <col min="7425" max="7425" width="14.453125" style="3" customWidth="1"/>
    <col min="7426" max="7429" width="9" style="3"/>
    <col min="7430" max="7432" width="9.36328125" style="3" bestFit="1" customWidth="1"/>
    <col min="7433" max="7433" width="17.36328125" style="3" customWidth="1"/>
    <col min="7434" max="7434" width="28.453125" style="3" customWidth="1"/>
    <col min="7435" max="7435" width="9" style="3"/>
    <col min="7436" max="7436" width="9.453125" style="3" bestFit="1" customWidth="1"/>
    <col min="7437" max="7438" width="9" style="3"/>
    <col min="7439" max="7439" width="15.36328125" style="3" customWidth="1"/>
    <col min="7440" max="7443" width="9" style="3"/>
    <col min="7444" max="7444" width="10.453125" style="3" bestFit="1" customWidth="1"/>
    <col min="7445" max="7680" width="9" style="3"/>
    <col min="7681" max="7681" width="14.453125" style="3" customWidth="1"/>
    <col min="7682" max="7685" width="9" style="3"/>
    <col min="7686" max="7688" width="9.36328125" style="3" bestFit="1" customWidth="1"/>
    <col min="7689" max="7689" width="17.36328125" style="3" customWidth="1"/>
    <col min="7690" max="7690" width="28.453125" style="3" customWidth="1"/>
    <col min="7691" max="7691" width="9" style="3"/>
    <col min="7692" max="7692" width="9.453125" style="3" bestFit="1" customWidth="1"/>
    <col min="7693" max="7694" width="9" style="3"/>
    <col min="7695" max="7695" width="15.36328125" style="3" customWidth="1"/>
    <col min="7696" max="7699" width="9" style="3"/>
    <col min="7700" max="7700" width="10.453125" style="3" bestFit="1" customWidth="1"/>
    <col min="7701" max="7936" width="9" style="3"/>
    <col min="7937" max="7937" width="14.453125" style="3" customWidth="1"/>
    <col min="7938" max="7941" width="9" style="3"/>
    <col min="7942" max="7944" width="9.36328125" style="3" bestFit="1" customWidth="1"/>
    <col min="7945" max="7945" width="17.36328125" style="3" customWidth="1"/>
    <col min="7946" max="7946" width="28.453125" style="3" customWidth="1"/>
    <col min="7947" max="7947" width="9" style="3"/>
    <col min="7948" max="7948" width="9.453125" style="3" bestFit="1" customWidth="1"/>
    <col min="7949" max="7950" width="9" style="3"/>
    <col min="7951" max="7951" width="15.36328125" style="3" customWidth="1"/>
    <col min="7952" max="7955" width="9" style="3"/>
    <col min="7956" max="7956" width="10.453125" style="3" bestFit="1" customWidth="1"/>
    <col min="7957" max="8192" width="9" style="3"/>
    <col min="8193" max="8193" width="14.453125" style="3" customWidth="1"/>
    <col min="8194" max="8197" width="9" style="3"/>
    <col min="8198" max="8200" width="9.36328125" style="3" bestFit="1" customWidth="1"/>
    <col min="8201" max="8201" width="17.36328125" style="3" customWidth="1"/>
    <col min="8202" max="8202" width="28.453125" style="3" customWidth="1"/>
    <col min="8203" max="8203" width="9" style="3"/>
    <col min="8204" max="8204" width="9.453125" style="3" bestFit="1" customWidth="1"/>
    <col min="8205" max="8206" width="9" style="3"/>
    <col min="8207" max="8207" width="15.36328125" style="3" customWidth="1"/>
    <col min="8208" max="8211" width="9" style="3"/>
    <col min="8212" max="8212" width="10.453125" style="3" bestFit="1" customWidth="1"/>
    <col min="8213" max="8448" width="9" style="3"/>
    <col min="8449" max="8449" width="14.453125" style="3" customWidth="1"/>
    <col min="8450" max="8453" width="9" style="3"/>
    <col min="8454" max="8456" width="9.36328125" style="3" bestFit="1" customWidth="1"/>
    <col min="8457" max="8457" width="17.36328125" style="3" customWidth="1"/>
    <col min="8458" max="8458" width="28.453125" style="3" customWidth="1"/>
    <col min="8459" max="8459" width="9" style="3"/>
    <col min="8460" max="8460" width="9.453125" style="3" bestFit="1" customWidth="1"/>
    <col min="8461" max="8462" width="9" style="3"/>
    <col min="8463" max="8463" width="15.36328125" style="3" customWidth="1"/>
    <col min="8464" max="8467" width="9" style="3"/>
    <col min="8468" max="8468" width="10.453125" style="3" bestFit="1" customWidth="1"/>
    <col min="8469" max="8704" width="9" style="3"/>
    <col min="8705" max="8705" width="14.453125" style="3" customWidth="1"/>
    <col min="8706" max="8709" width="9" style="3"/>
    <col min="8710" max="8712" width="9.36328125" style="3" bestFit="1" customWidth="1"/>
    <col min="8713" max="8713" width="17.36328125" style="3" customWidth="1"/>
    <col min="8714" max="8714" width="28.453125" style="3" customWidth="1"/>
    <col min="8715" max="8715" width="9" style="3"/>
    <col min="8716" max="8716" width="9.453125" style="3" bestFit="1" customWidth="1"/>
    <col min="8717" max="8718" width="9" style="3"/>
    <col min="8719" max="8719" width="15.36328125" style="3" customWidth="1"/>
    <col min="8720" max="8723" width="9" style="3"/>
    <col min="8724" max="8724" width="10.453125" style="3" bestFit="1" customWidth="1"/>
    <col min="8725" max="8960" width="9" style="3"/>
    <col min="8961" max="8961" width="14.453125" style="3" customWidth="1"/>
    <col min="8962" max="8965" width="9" style="3"/>
    <col min="8966" max="8968" width="9.36328125" style="3" bestFit="1" customWidth="1"/>
    <col min="8969" max="8969" width="17.36328125" style="3" customWidth="1"/>
    <col min="8970" max="8970" width="28.453125" style="3" customWidth="1"/>
    <col min="8971" max="8971" width="9" style="3"/>
    <col min="8972" max="8972" width="9.453125" style="3" bestFit="1" customWidth="1"/>
    <col min="8973" max="8974" width="9" style="3"/>
    <col min="8975" max="8975" width="15.36328125" style="3" customWidth="1"/>
    <col min="8976" max="8979" width="9" style="3"/>
    <col min="8980" max="8980" width="10.453125" style="3" bestFit="1" customWidth="1"/>
    <col min="8981" max="9216" width="9" style="3"/>
    <col min="9217" max="9217" width="14.453125" style="3" customWidth="1"/>
    <col min="9218" max="9221" width="9" style="3"/>
    <col min="9222" max="9224" width="9.36328125" style="3" bestFit="1" customWidth="1"/>
    <col min="9225" max="9225" width="17.36328125" style="3" customWidth="1"/>
    <col min="9226" max="9226" width="28.453125" style="3" customWidth="1"/>
    <col min="9227" max="9227" width="9" style="3"/>
    <col min="9228" max="9228" width="9.453125" style="3" bestFit="1" customWidth="1"/>
    <col min="9229" max="9230" width="9" style="3"/>
    <col min="9231" max="9231" width="15.36328125" style="3" customWidth="1"/>
    <col min="9232" max="9235" width="9" style="3"/>
    <col min="9236" max="9236" width="10.453125" style="3" bestFit="1" customWidth="1"/>
    <col min="9237" max="9472" width="9" style="3"/>
    <col min="9473" max="9473" width="14.453125" style="3" customWidth="1"/>
    <col min="9474" max="9477" width="9" style="3"/>
    <col min="9478" max="9480" width="9.36328125" style="3" bestFit="1" customWidth="1"/>
    <col min="9481" max="9481" width="17.36328125" style="3" customWidth="1"/>
    <col min="9482" max="9482" width="28.453125" style="3" customWidth="1"/>
    <col min="9483" max="9483" width="9" style="3"/>
    <col min="9484" max="9484" width="9.453125" style="3" bestFit="1" customWidth="1"/>
    <col min="9485" max="9486" width="9" style="3"/>
    <col min="9487" max="9487" width="15.36328125" style="3" customWidth="1"/>
    <col min="9488" max="9491" width="9" style="3"/>
    <col min="9492" max="9492" width="10.453125" style="3" bestFit="1" customWidth="1"/>
    <col min="9493" max="9728" width="9" style="3"/>
    <col min="9729" max="9729" width="14.453125" style="3" customWidth="1"/>
    <col min="9730" max="9733" width="9" style="3"/>
    <col min="9734" max="9736" width="9.36328125" style="3" bestFit="1" customWidth="1"/>
    <col min="9737" max="9737" width="17.36328125" style="3" customWidth="1"/>
    <col min="9738" max="9738" width="28.453125" style="3" customWidth="1"/>
    <col min="9739" max="9739" width="9" style="3"/>
    <col min="9740" max="9740" width="9.453125" style="3" bestFit="1" customWidth="1"/>
    <col min="9741" max="9742" width="9" style="3"/>
    <col min="9743" max="9743" width="15.36328125" style="3" customWidth="1"/>
    <col min="9744" max="9747" width="9" style="3"/>
    <col min="9748" max="9748" width="10.453125" style="3" bestFit="1" customWidth="1"/>
    <col min="9749" max="9984" width="9" style="3"/>
    <col min="9985" max="9985" width="14.453125" style="3" customWidth="1"/>
    <col min="9986" max="9989" width="9" style="3"/>
    <col min="9990" max="9992" width="9.36328125" style="3" bestFit="1" customWidth="1"/>
    <col min="9993" max="9993" width="17.36328125" style="3" customWidth="1"/>
    <col min="9994" max="9994" width="28.453125" style="3" customWidth="1"/>
    <col min="9995" max="9995" width="9" style="3"/>
    <col min="9996" max="9996" width="9.453125" style="3" bestFit="1" customWidth="1"/>
    <col min="9997" max="9998" width="9" style="3"/>
    <col min="9999" max="9999" width="15.36328125" style="3" customWidth="1"/>
    <col min="10000" max="10003" width="9" style="3"/>
    <col min="10004" max="10004" width="10.453125" style="3" bestFit="1" customWidth="1"/>
    <col min="10005" max="10240" width="9" style="3"/>
    <col min="10241" max="10241" width="14.453125" style="3" customWidth="1"/>
    <col min="10242" max="10245" width="9" style="3"/>
    <col min="10246" max="10248" width="9.36328125" style="3" bestFit="1" customWidth="1"/>
    <col min="10249" max="10249" width="17.36328125" style="3" customWidth="1"/>
    <col min="10250" max="10250" width="28.453125" style="3" customWidth="1"/>
    <col min="10251" max="10251" width="9" style="3"/>
    <col min="10252" max="10252" width="9.453125" style="3" bestFit="1" customWidth="1"/>
    <col min="10253" max="10254" width="9" style="3"/>
    <col min="10255" max="10255" width="15.36328125" style="3" customWidth="1"/>
    <col min="10256" max="10259" width="9" style="3"/>
    <col min="10260" max="10260" width="10.453125" style="3" bestFit="1" customWidth="1"/>
    <col min="10261" max="10496" width="9" style="3"/>
    <col min="10497" max="10497" width="14.453125" style="3" customWidth="1"/>
    <col min="10498" max="10501" width="9" style="3"/>
    <col min="10502" max="10504" width="9.36328125" style="3" bestFit="1" customWidth="1"/>
    <col min="10505" max="10505" width="17.36328125" style="3" customWidth="1"/>
    <col min="10506" max="10506" width="28.453125" style="3" customWidth="1"/>
    <col min="10507" max="10507" width="9" style="3"/>
    <col min="10508" max="10508" width="9.453125" style="3" bestFit="1" customWidth="1"/>
    <col min="10509" max="10510" width="9" style="3"/>
    <col min="10511" max="10511" width="15.36328125" style="3" customWidth="1"/>
    <col min="10512" max="10515" width="9" style="3"/>
    <col min="10516" max="10516" width="10.453125" style="3" bestFit="1" customWidth="1"/>
    <col min="10517" max="10752" width="9" style="3"/>
    <col min="10753" max="10753" width="14.453125" style="3" customWidth="1"/>
    <col min="10754" max="10757" width="9" style="3"/>
    <col min="10758" max="10760" width="9.36328125" style="3" bestFit="1" customWidth="1"/>
    <col min="10761" max="10761" width="17.36328125" style="3" customWidth="1"/>
    <col min="10762" max="10762" width="28.453125" style="3" customWidth="1"/>
    <col min="10763" max="10763" width="9" style="3"/>
    <col min="10764" max="10764" width="9.453125" style="3" bestFit="1" customWidth="1"/>
    <col min="10765" max="10766" width="9" style="3"/>
    <col min="10767" max="10767" width="15.36328125" style="3" customWidth="1"/>
    <col min="10768" max="10771" width="9" style="3"/>
    <col min="10772" max="10772" width="10.453125" style="3" bestFit="1" customWidth="1"/>
    <col min="10773" max="11008" width="9" style="3"/>
    <col min="11009" max="11009" width="14.453125" style="3" customWidth="1"/>
    <col min="11010" max="11013" width="9" style="3"/>
    <col min="11014" max="11016" width="9.36328125" style="3" bestFit="1" customWidth="1"/>
    <col min="11017" max="11017" width="17.36328125" style="3" customWidth="1"/>
    <col min="11018" max="11018" width="28.453125" style="3" customWidth="1"/>
    <col min="11019" max="11019" width="9" style="3"/>
    <col min="11020" max="11020" width="9.453125" style="3" bestFit="1" customWidth="1"/>
    <col min="11021" max="11022" width="9" style="3"/>
    <col min="11023" max="11023" width="15.36328125" style="3" customWidth="1"/>
    <col min="11024" max="11027" width="9" style="3"/>
    <col min="11028" max="11028" width="10.453125" style="3" bestFit="1" customWidth="1"/>
    <col min="11029" max="11264" width="9" style="3"/>
    <col min="11265" max="11265" width="14.453125" style="3" customWidth="1"/>
    <col min="11266" max="11269" width="9" style="3"/>
    <col min="11270" max="11272" width="9.36328125" style="3" bestFit="1" customWidth="1"/>
    <col min="11273" max="11273" width="17.36328125" style="3" customWidth="1"/>
    <col min="11274" max="11274" width="28.453125" style="3" customWidth="1"/>
    <col min="11275" max="11275" width="9" style="3"/>
    <col min="11276" max="11276" width="9.453125" style="3" bestFit="1" customWidth="1"/>
    <col min="11277" max="11278" width="9" style="3"/>
    <col min="11279" max="11279" width="15.36328125" style="3" customWidth="1"/>
    <col min="11280" max="11283" width="9" style="3"/>
    <col min="11284" max="11284" width="10.453125" style="3" bestFit="1" customWidth="1"/>
    <col min="11285" max="11520" width="9" style="3"/>
    <col min="11521" max="11521" width="14.453125" style="3" customWidth="1"/>
    <col min="11522" max="11525" width="9" style="3"/>
    <col min="11526" max="11528" width="9.36328125" style="3" bestFit="1" customWidth="1"/>
    <col min="11529" max="11529" width="17.36328125" style="3" customWidth="1"/>
    <col min="11530" max="11530" width="28.453125" style="3" customWidth="1"/>
    <col min="11531" max="11531" width="9" style="3"/>
    <col min="11532" max="11532" width="9.453125" style="3" bestFit="1" customWidth="1"/>
    <col min="11533" max="11534" width="9" style="3"/>
    <col min="11535" max="11535" width="15.36328125" style="3" customWidth="1"/>
    <col min="11536" max="11539" width="9" style="3"/>
    <col min="11540" max="11540" width="10.453125" style="3" bestFit="1" customWidth="1"/>
    <col min="11541" max="11776" width="9" style="3"/>
    <col min="11777" max="11777" width="14.453125" style="3" customWidth="1"/>
    <col min="11778" max="11781" width="9" style="3"/>
    <col min="11782" max="11784" width="9.36328125" style="3" bestFit="1" customWidth="1"/>
    <col min="11785" max="11785" width="17.36328125" style="3" customWidth="1"/>
    <col min="11786" max="11786" width="28.453125" style="3" customWidth="1"/>
    <col min="11787" max="11787" width="9" style="3"/>
    <col min="11788" max="11788" width="9.453125" style="3" bestFit="1" customWidth="1"/>
    <col min="11789" max="11790" width="9" style="3"/>
    <col min="11791" max="11791" width="15.36328125" style="3" customWidth="1"/>
    <col min="11792" max="11795" width="9" style="3"/>
    <col min="11796" max="11796" width="10.453125" style="3" bestFit="1" customWidth="1"/>
    <col min="11797" max="12032" width="9" style="3"/>
    <col min="12033" max="12033" width="14.453125" style="3" customWidth="1"/>
    <col min="12034" max="12037" width="9" style="3"/>
    <col min="12038" max="12040" width="9.36328125" style="3" bestFit="1" customWidth="1"/>
    <col min="12041" max="12041" width="17.36328125" style="3" customWidth="1"/>
    <col min="12042" max="12042" width="28.453125" style="3" customWidth="1"/>
    <col min="12043" max="12043" width="9" style="3"/>
    <col min="12044" max="12044" width="9.453125" style="3" bestFit="1" customWidth="1"/>
    <col min="12045" max="12046" width="9" style="3"/>
    <col min="12047" max="12047" width="15.36328125" style="3" customWidth="1"/>
    <col min="12048" max="12051" width="9" style="3"/>
    <col min="12052" max="12052" width="10.453125" style="3" bestFit="1" customWidth="1"/>
    <col min="12053" max="12288" width="9" style="3"/>
    <col min="12289" max="12289" width="14.453125" style="3" customWidth="1"/>
    <col min="12290" max="12293" width="9" style="3"/>
    <col min="12294" max="12296" width="9.36328125" style="3" bestFit="1" customWidth="1"/>
    <col min="12297" max="12297" width="17.36328125" style="3" customWidth="1"/>
    <col min="12298" max="12298" width="28.453125" style="3" customWidth="1"/>
    <col min="12299" max="12299" width="9" style="3"/>
    <col min="12300" max="12300" width="9.453125" style="3" bestFit="1" customWidth="1"/>
    <col min="12301" max="12302" width="9" style="3"/>
    <col min="12303" max="12303" width="15.36328125" style="3" customWidth="1"/>
    <col min="12304" max="12307" width="9" style="3"/>
    <col min="12308" max="12308" width="10.453125" style="3" bestFit="1" customWidth="1"/>
    <col min="12309" max="12544" width="9" style="3"/>
    <col min="12545" max="12545" width="14.453125" style="3" customWidth="1"/>
    <col min="12546" max="12549" width="9" style="3"/>
    <col min="12550" max="12552" width="9.36328125" style="3" bestFit="1" customWidth="1"/>
    <col min="12553" max="12553" width="17.36328125" style="3" customWidth="1"/>
    <col min="12554" max="12554" width="28.453125" style="3" customWidth="1"/>
    <col min="12555" max="12555" width="9" style="3"/>
    <col min="12556" max="12556" width="9.453125" style="3" bestFit="1" customWidth="1"/>
    <col min="12557" max="12558" width="9" style="3"/>
    <col min="12559" max="12559" width="15.36328125" style="3" customWidth="1"/>
    <col min="12560" max="12563" width="9" style="3"/>
    <col min="12564" max="12564" width="10.453125" style="3" bestFit="1" customWidth="1"/>
    <col min="12565" max="12800" width="9" style="3"/>
    <col min="12801" max="12801" width="14.453125" style="3" customWidth="1"/>
    <col min="12802" max="12805" width="9" style="3"/>
    <col min="12806" max="12808" width="9.36328125" style="3" bestFit="1" customWidth="1"/>
    <col min="12809" max="12809" width="17.36328125" style="3" customWidth="1"/>
    <col min="12810" max="12810" width="28.453125" style="3" customWidth="1"/>
    <col min="12811" max="12811" width="9" style="3"/>
    <col min="12812" max="12812" width="9.453125" style="3" bestFit="1" customWidth="1"/>
    <col min="12813" max="12814" width="9" style="3"/>
    <col min="12815" max="12815" width="15.36328125" style="3" customWidth="1"/>
    <col min="12816" max="12819" width="9" style="3"/>
    <col min="12820" max="12820" width="10.453125" style="3" bestFit="1" customWidth="1"/>
    <col min="12821" max="13056" width="9" style="3"/>
    <col min="13057" max="13057" width="14.453125" style="3" customWidth="1"/>
    <col min="13058" max="13061" width="9" style="3"/>
    <col min="13062" max="13064" width="9.36328125" style="3" bestFit="1" customWidth="1"/>
    <col min="13065" max="13065" width="17.36328125" style="3" customWidth="1"/>
    <col min="13066" max="13066" width="28.453125" style="3" customWidth="1"/>
    <col min="13067" max="13067" width="9" style="3"/>
    <col min="13068" max="13068" width="9.453125" style="3" bestFit="1" customWidth="1"/>
    <col min="13069" max="13070" width="9" style="3"/>
    <col min="13071" max="13071" width="15.36328125" style="3" customWidth="1"/>
    <col min="13072" max="13075" width="9" style="3"/>
    <col min="13076" max="13076" width="10.453125" style="3" bestFit="1" customWidth="1"/>
    <col min="13077" max="13312" width="9" style="3"/>
    <col min="13313" max="13313" width="14.453125" style="3" customWidth="1"/>
    <col min="13314" max="13317" width="9" style="3"/>
    <col min="13318" max="13320" width="9.36328125" style="3" bestFit="1" customWidth="1"/>
    <col min="13321" max="13321" width="17.36328125" style="3" customWidth="1"/>
    <col min="13322" max="13322" width="28.453125" style="3" customWidth="1"/>
    <col min="13323" max="13323" width="9" style="3"/>
    <col min="13324" max="13324" width="9.453125" style="3" bestFit="1" customWidth="1"/>
    <col min="13325" max="13326" width="9" style="3"/>
    <col min="13327" max="13327" width="15.36328125" style="3" customWidth="1"/>
    <col min="13328" max="13331" width="9" style="3"/>
    <col min="13332" max="13332" width="10.453125" style="3" bestFit="1" customWidth="1"/>
    <col min="13333" max="13568" width="9" style="3"/>
    <col min="13569" max="13569" width="14.453125" style="3" customWidth="1"/>
    <col min="13570" max="13573" width="9" style="3"/>
    <col min="13574" max="13576" width="9.36328125" style="3" bestFit="1" customWidth="1"/>
    <col min="13577" max="13577" width="17.36328125" style="3" customWidth="1"/>
    <col min="13578" max="13578" width="28.453125" style="3" customWidth="1"/>
    <col min="13579" max="13579" width="9" style="3"/>
    <col min="13580" max="13580" width="9.453125" style="3" bestFit="1" customWidth="1"/>
    <col min="13581" max="13582" width="9" style="3"/>
    <col min="13583" max="13583" width="15.36328125" style="3" customWidth="1"/>
    <col min="13584" max="13587" width="9" style="3"/>
    <col min="13588" max="13588" width="10.453125" style="3" bestFit="1" customWidth="1"/>
    <col min="13589" max="13824" width="9" style="3"/>
    <col min="13825" max="13825" width="14.453125" style="3" customWidth="1"/>
    <col min="13826" max="13829" width="9" style="3"/>
    <col min="13830" max="13832" width="9.36328125" style="3" bestFit="1" customWidth="1"/>
    <col min="13833" max="13833" width="17.36328125" style="3" customWidth="1"/>
    <col min="13834" max="13834" width="28.453125" style="3" customWidth="1"/>
    <col min="13835" max="13835" width="9" style="3"/>
    <col min="13836" max="13836" width="9.453125" style="3" bestFit="1" customWidth="1"/>
    <col min="13837" max="13838" width="9" style="3"/>
    <col min="13839" max="13839" width="15.36328125" style="3" customWidth="1"/>
    <col min="13840" max="13843" width="9" style="3"/>
    <col min="13844" max="13844" width="10.453125" style="3" bestFit="1" customWidth="1"/>
    <col min="13845" max="14080" width="9" style="3"/>
    <col min="14081" max="14081" width="14.453125" style="3" customWidth="1"/>
    <col min="14082" max="14085" width="9" style="3"/>
    <col min="14086" max="14088" width="9.36328125" style="3" bestFit="1" customWidth="1"/>
    <col min="14089" max="14089" width="17.36328125" style="3" customWidth="1"/>
    <col min="14090" max="14090" width="28.453125" style="3" customWidth="1"/>
    <col min="14091" max="14091" width="9" style="3"/>
    <col min="14092" max="14092" width="9.453125" style="3" bestFit="1" customWidth="1"/>
    <col min="14093" max="14094" width="9" style="3"/>
    <col min="14095" max="14095" width="15.36328125" style="3" customWidth="1"/>
    <col min="14096" max="14099" width="9" style="3"/>
    <col min="14100" max="14100" width="10.453125" style="3" bestFit="1" customWidth="1"/>
    <col min="14101" max="14336" width="9" style="3"/>
    <col min="14337" max="14337" width="14.453125" style="3" customWidth="1"/>
    <col min="14338" max="14341" width="9" style="3"/>
    <col min="14342" max="14344" width="9.36328125" style="3" bestFit="1" customWidth="1"/>
    <col min="14345" max="14345" width="17.36328125" style="3" customWidth="1"/>
    <col min="14346" max="14346" width="28.453125" style="3" customWidth="1"/>
    <col min="14347" max="14347" width="9" style="3"/>
    <col min="14348" max="14348" width="9.453125" style="3" bestFit="1" customWidth="1"/>
    <col min="14349" max="14350" width="9" style="3"/>
    <col min="14351" max="14351" width="15.36328125" style="3" customWidth="1"/>
    <col min="14352" max="14355" width="9" style="3"/>
    <col min="14356" max="14356" width="10.453125" style="3" bestFit="1" customWidth="1"/>
    <col min="14357" max="14592" width="9" style="3"/>
    <col min="14593" max="14593" width="14.453125" style="3" customWidth="1"/>
    <col min="14594" max="14597" width="9" style="3"/>
    <col min="14598" max="14600" width="9.36328125" style="3" bestFit="1" customWidth="1"/>
    <col min="14601" max="14601" width="17.36328125" style="3" customWidth="1"/>
    <col min="14602" max="14602" width="28.453125" style="3" customWidth="1"/>
    <col min="14603" max="14603" width="9" style="3"/>
    <col min="14604" max="14604" width="9.453125" style="3" bestFit="1" customWidth="1"/>
    <col min="14605" max="14606" width="9" style="3"/>
    <col min="14607" max="14607" width="15.36328125" style="3" customWidth="1"/>
    <col min="14608" max="14611" width="9" style="3"/>
    <col min="14612" max="14612" width="10.453125" style="3" bestFit="1" customWidth="1"/>
    <col min="14613" max="14848" width="9" style="3"/>
    <col min="14849" max="14849" width="14.453125" style="3" customWidth="1"/>
    <col min="14850" max="14853" width="9" style="3"/>
    <col min="14854" max="14856" width="9.36328125" style="3" bestFit="1" customWidth="1"/>
    <col min="14857" max="14857" width="17.36328125" style="3" customWidth="1"/>
    <col min="14858" max="14858" width="28.453125" style="3" customWidth="1"/>
    <col min="14859" max="14859" width="9" style="3"/>
    <col min="14860" max="14860" width="9.453125" style="3" bestFit="1" customWidth="1"/>
    <col min="14861" max="14862" width="9" style="3"/>
    <col min="14863" max="14863" width="15.36328125" style="3" customWidth="1"/>
    <col min="14864" max="14867" width="9" style="3"/>
    <col min="14868" max="14868" width="10.453125" style="3" bestFit="1" customWidth="1"/>
    <col min="14869" max="15104" width="9" style="3"/>
    <col min="15105" max="15105" width="14.453125" style="3" customWidth="1"/>
    <col min="15106" max="15109" width="9" style="3"/>
    <col min="15110" max="15112" width="9.36328125" style="3" bestFit="1" customWidth="1"/>
    <col min="15113" max="15113" width="17.36328125" style="3" customWidth="1"/>
    <col min="15114" max="15114" width="28.453125" style="3" customWidth="1"/>
    <col min="15115" max="15115" width="9" style="3"/>
    <col min="15116" max="15116" width="9.453125" style="3" bestFit="1" customWidth="1"/>
    <col min="15117" max="15118" width="9" style="3"/>
    <col min="15119" max="15119" width="15.36328125" style="3" customWidth="1"/>
    <col min="15120" max="15123" width="9" style="3"/>
    <col min="15124" max="15124" width="10.453125" style="3" bestFit="1" customWidth="1"/>
    <col min="15125" max="15360" width="9" style="3"/>
    <col min="15361" max="15361" width="14.453125" style="3" customWidth="1"/>
    <col min="15362" max="15365" width="9" style="3"/>
    <col min="15366" max="15368" width="9.36328125" style="3" bestFit="1" customWidth="1"/>
    <col min="15369" max="15369" width="17.36328125" style="3" customWidth="1"/>
    <col min="15370" max="15370" width="28.453125" style="3" customWidth="1"/>
    <col min="15371" max="15371" width="9" style="3"/>
    <col min="15372" max="15372" width="9.453125" style="3" bestFit="1" customWidth="1"/>
    <col min="15373" max="15374" width="9" style="3"/>
    <col min="15375" max="15375" width="15.36328125" style="3" customWidth="1"/>
    <col min="15376" max="15379" width="9" style="3"/>
    <col min="15380" max="15380" width="10.453125" style="3" bestFit="1" customWidth="1"/>
    <col min="15381" max="15616" width="9" style="3"/>
    <col min="15617" max="15617" width="14.453125" style="3" customWidth="1"/>
    <col min="15618" max="15621" width="9" style="3"/>
    <col min="15622" max="15624" width="9.36328125" style="3" bestFit="1" customWidth="1"/>
    <col min="15625" max="15625" width="17.36328125" style="3" customWidth="1"/>
    <col min="15626" max="15626" width="28.453125" style="3" customWidth="1"/>
    <col min="15627" max="15627" width="9" style="3"/>
    <col min="15628" max="15628" width="9.453125" style="3" bestFit="1" customWidth="1"/>
    <col min="15629" max="15630" width="9" style="3"/>
    <col min="15631" max="15631" width="15.36328125" style="3" customWidth="1"/>
    <col min="15632" max="15635" width="9" style="3"/>
    <col min="15636" max="15636" width="10.453125" style="3" bestFit="1" customWidth="1"/>
    <col min="15637" max="15872" width="9" style="3"/>
    <col min="15873" max="15873" width="14.453125" style="3" customWidth="1"/>
    <col min="15874" max="15877" width="9" style="3"/>
    <col min="15878" max="15880" width="9.36328125" style="3" bestFit="1" customWidth="1"/>
    <col min="15881" max="15881" width="17.36328125" style="3" customWidth="1"/>
    <col min="15882" max="15882" width="28.453125" style="3" customWidth="1"/>
    <col min="15883" max="15883" width="9" style="3"/>
    <col min="15884" max="15884" width="9.453125" style="3" bestFit="1" customWidth="1"/>
    <col min="15885" max="15886" width="9" style="3"/>
    <col min="15887" max="15887" width="15.36328125" style="3" customWidth="1"/>
    <col min="15888" max="15891" width="9" style="3"/>
    <col min="15892" max="15892" width="10.453125" style="3" bestFit="1" customWidth="1"/>
    <col min="15893" max="16128" width="9" style="3"/>
    <col min="16129" max="16129" width="14.453125" style="3" customWidth="1"/>
    <col min="16130" max="16133" width="9" style="3"/>
    <col min="16134" max="16136" width="9.36328125" style="3" bestFit="1" customWidth="1"/>
    <col min="16137" max="16137" width="17.36328125" style="3" customWidth="1"/>
    <col min="16138" max="16138" width="28.453125" style="3" customWidth="1"/>
    <col min="16139" max="16139" width="9" style="3"/>
    <col min="16140" max="16140" width="9.453125" style="3" bestFit="1" customWidth="1"/>
    <col min="16141" max="16142" width="9" style="3"/>
    <col min="16143" max="16143" width="15.36328125" style="3" customWidth="1"/>
    <col min="16144" max="16147" width="9" style="3"/>
    <col min="16148" max="16148" width="10.453125" style="3" bestFit="1" customWidth="1"/>
    <col min="16149" max="16384" width="9" style="3"/>
  </cols>
  <sheetData>
    <row r="1" spans="1:21" ht="23.25" customHeight="1" x14ac:dyDescent="0.2">
      <c r="K1" s="59" t="s">
        <v>163</v>
      </c>
    </row>
    <row r="2" spans="1:21" s="185" customFormat="1" ht="24.75" customHeight="1" x14ac:dyDescent="0.2">
      <c r="A2" s="436" t="s">
        <v>136</v>
      </c>
      <c r="B2" s="436"/>
      <c r="C2" s="436"/>
      <c r="D2" s="436"/>
      <c r="E2" s="436"/>
      <c r="F2" s="436"/>
      <c r="G2" s="436"/>
      <c r="H2" s="436"/>
      <c r="I2" s="436"/>
      <c r="J2" s="436"/>
      <c r="K2" s="436"/>
    </row>
    <row r="3" spans="1:21" ht="24.75" customHeight="1" thickBot="1" x14ac:dyDescent="0.25">
      <c r="A3" s="185" t="s">
        <v>167</v>
      </c>
      <c r="B3" s="185"/>
      <c r="C3" s="185"/>
      <c r="D3" s="185"/>
      <c r="E3" s="185"/>
      <c r="F3" s="185"/>
      <c r="G3" s="185"/>
      <c r="H3" s="185"/>
      <c r="I3" s="185"/>
      <c r="J3" s="185"/>
      <c r="K3" s="4" t="s">
        <v>91</v>
      </c>
    </row>
    <row r="4" spans="1:21" ht="30" customHeight="1" thickBot="1" x14ac:dyDescent="0.25">
      <c r="A4" s="107"/>
      <c r="B4" s="108" t="s">
        <v>36</v>
      </c>
      <c r="C4" s="101" t="s">
        <v>3</v>
      </c>
      <c r="D4" s="101" t="s">
        <v>97</v>
      </c>
      <c r="E4" s="101" t="s">
        <v>4</v>
      </c>
      <c r="F4" s="101" t="s">
        <v>5</v>
      </c>
      <c r="G4" s="101" t="s">
        <v>6</v>
      </c>
      <c r="H4" s="101" t="s">
        <v>7</v>
      </c>
      <c r="I4" s="101" t="s">
        <v>8</v>
      </c>
      <c r="J4" s="101" t="s">
        <v>64</v>
      </c>
      <c r="K4" s="109" t="s">
        <v>65</v>
      </c>
    </row>
    <row r="5" spans="1:21" ht="30" customHeight="1" thickTop="1" x14ac:dyDescent="0.2">
      <c r="A5" s="60">
        <v>1</v>
      </c>
      <c r="B5" s="61" t="s">
        <v>37</v>
      </c>
      <c r="C5" s="62">
        <v>1</v>
      </c>
      <c r="D5" s="63">
        <v>0</v>
      </c>
      <c r="E5" s="63">
        <v>100000</v>
      </c>
      <c r="F5" s="64">
        <v>41688</v>
      </c>
      <c r="G5" s="64">
        <v>41690</v>
      </c>
      <c r="H5" s="64">
        <v>41729</v>
      </c>
      <c r="I5" s="61" t="s">
        <v>9</v>
      </c>
      <c r="J5" s="65"/>
      <c r="K5" s="24" t="s">
        <v>74</v>
      </c>
      <c r="L5" s="57"/>
      <c r="M5" s="8"/>
      <c r="T5" s="5"/>
    </row>
    <row r="6" spans="1:21" ht="30" customHeight="1" x14ac:dyDescent="0.2">
      <c r="A6" s="144">
        <v>2</v>
      </c>
      <c r="B6" s="145"/>
      <c r="C6" s="146"/>
      <c r="D6" s="147"/>
      <c r="E6" s="147"/>
      <c r="F6" s="148"/>
      <c r="G6" s="148"/>
      <c r="H6" s="148"/>
      <c r="I6" s="145"/>
      <c r="J6" s="145" t="s">
        <v>89</v>
      </c>
      <c r="K6" s="70"/>
      <c r="L6" s="5"/>
      <c r="T6" s="5"/>
    </row>
    <row r="7" spans="1:21" ht="30" customHeight="1" x14ac:dyDescent="0.2">
      <c r="A7" s="66">
        <v>3</v>
      </c>
      <c r="B7" s="28"/>
      <c r="C7" s="67"/>
      <c r="D7" s="68"/>
      <c r="E7" s="71"/>
      <c r="F7" s="69"/>
      <c r="G7" s="69"/>
      <c r="H7" s="69"/>
      <c r="I7" s="28"/>
      <c r="J7" s="28"/>
      <c r="K7" s="70"/>
      <c r="L7" s="5"/>
      <c r="T7" s="5"/>
    </row>
    <row r="8" spans="1:21" ht="30" customHeight="1" x14ac:dyDescent="0.2">
      <c r="A8" s="66">
        <v>4</v>
      </c>
      <c r="B8" s="28"/>
      <c r="C8" s="67"/>
      <c r="D8" s="68"/>
      <c r="E8" s="68"/>
      <c r="F8" s="69"/>
      <c r="G8" s="69"/>
      <c r="H8" s="69"/>
      <c r="I8" s="28"/>
      <c r="J8" s="28"/>
      <c r="K8" s="70"/>
      <c r="L8" s="5"/>
      <c r="T8" s="5"/>
    </row>
    <row r="9" spans="1:21" ht="30" customHeight="1" x14ac:dyDescent="0.2">
      <c r="A9" s="66">
        <v>5</v>
      </c>
      <c r="B9" s="28"/>
      <c r="C9" s="67"/>
      <c r="D9" s="68"/>
      <c r="E9" s="68"/>
      <c r="F9" s="69"/>
      <c r="G9" s="69"/>
      <c r="H9" s="69"/>
      <c r="I9" s="28"/>
      <c r="J9" s="28"/>
      <c r="K9" s="70"/>
      <c r="L9" s="5"/>
      <c r="T9" s="5"/>
    </row>
    <row r="10" spans="1:21" ht="30" customHeight="1" thickBot="1" x14ac:dyDescent="0.25">
      <c r="A10" s="134">
        <v>6</v>
      </c>
      <c r="B10" s="94"/>
      <c r="C10" s="135"/>
      <c r="D10" s="92"/>
      <c r="E10" s="92"/>
      <c r="F10" s="93"/>
      <c r="G10" s="93"/>
      <c r="H10" s="93"/>
      <c r="I10" s="94"/>
      <c r="J10" s="94"/>
      <c r="K10" s="136"/>
      <c r="L10" s="5"/>
      <c r="T10" s="5"/>
    </row>
    <row r="11" spans="1:21" ht="18.75" customHeight="1" thickTop="1" x14ac:dyDescent="0.2">
      <c r="A11" s="128"/>
      <c r="B11" s="438" t="s">
        <v>51</v>
      </c>
      <c r="C11" s="440"/>
      <c r="D11" s="442"/>
      <c r="E11" s="444">
        <f>ROUNDDOWN(SUM(E5:E10),0)</f>
        <v>100000</v>
      </c>
      <c r="F11" s="446"/>
      <c r="G11" s="446"/>
      <c r="H11" s="446"/>
      <c r="I11" s="446"/>
      <c r="J11" s="200" t="s">
        <v>168</v>
      </c>
      <c r="K11" s="446"/>
      <c r="L11" s="5"/>
      <c r="T11" s="5"/>
    </row>
    <row r="12" spans="1:21" ht="18.75" customHeight="1" thickBot="1" x14ac:dyDescent="0.25">
      <c r="A12" s="72"/>
      <c r="B12" s="439"/>
      <c r="C12" s="441"/>
      <c r="D12" s="443"/>
      <c r="E12" s="445"/>
      <c r="F12" s="447"/>
      <c r="G12" s="447"/>
      <c r="H12" s="447"/>
      <c r="I12" s="447"/>
      <c r="J12" s="142">
        <v>500</v>
      </c>
      <c r="K12" s="447"/>
    </row>
    <row r="13" spans="1:21" ht="30" customHeight="1" x14ac:dyDescent="0.2">
      <c r="A13" s="86"/>
      <c r="B13" s="86"/>
      <c r="C13" s="87"/>
      <c r="D13" s="88"/>
      <c r="E13" s="88" t="s">
        <v>164</v>
      </c>
      <c r="F13" s="89" t="s">
        <v>165</v>
      </c>
      <c r="G13" s="89"/>
      <c r="H13" s="89"/>
      <c r="I13" s="89"/>
      <c r="J13" s="89" t="s">
        <v>166</v>
      </c>
      <c r="K13" s="8"/>
      <c r="M13" s="5"/>
      <c r="U13" s="5"/>
    </row>
    <row r="14" spans="1:21" ht="12.75" customHeight="1" x14ac:dyDescent="0.2">
      <c r="A14" s="6"/>
      <c r="B14" s="6"/>
      <c r="C14" s="12"/>
      <c r="D14" s="6"/>
      <c r="E14" s="6"/>
      <c r="F14" s="6"/>
      <c r="G14" s="6"/>
      <c r="H14" s="6"/>
      <c r="I14" s="6"/>
      <c r="J14" s="6"/>
    </row>
    <row r="16" spans="1:21" ht="20.25" customHeight="1" x14ac:dyDescent="0.2">
      <c r="B16" s="437"/>
      <c r="C16" s="437"/>
      <c r="D16" s="437"/>
      <c r="E16" s="437"/>
      <c r="F16" s="437"/>
      <c r="G16" s="437"/>
      <c r="H16" s="437"/>
      <c r="I16" s="437"/>
      <c r="J16" s="437"/>
      <c r="K16" s="58"/>
    </row>
  </sheetData>
  <mergeCells count="11">
    <mergeCell ref="A2:K2"/>
    <mergeCell ref="B16:J16"/>
    <mergeCell ref="B11:B12"/>
    <mergeCell ref="C11:C12"/>
    <mergeCell ref="D11:D12"/>
    <mergeCell ref="E11:E12"/>
    <mergeCell ref="F11:F12"/>
    <mergeCell ref="G11:G12"/>
    <mergeCell ref="H11:H12"/>
    <mergeCell ref="I11:I12"/>
    <mergeCell ref="K11:K12"/>
  </mergeCells>
  <phoneticPr fontId="1"/>
  <pageMargins left="0.31496062992125984" right="0.19685039370078741" top="0.31496062992125984" bottom="0.74803149606299213" header="0.31496062992125984" footer="0.31496062992125984"/>
  <pageSetup paperSize="9" scale="84" orientation="landscape" r:id="rId1"/>
  <headerFooter>
    <oddFooter>&amp;C&amp;P/&amp;N</oddFooter>
  </headerFooter>
  <customProperties>
    <customPr name="layoutContexts" r:id="rId2"/>
  </customPropertie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2"/>
  <sheetViews>
    <sheetView showGridLines="0" zoomScaleNormal="100" zoomScaleSheetLayoutView="84" workbookViewId="0"/>
  </sheetViews>
  <sheetFormatPr defaultRowHeight="13" x14ac:dyDescent="0.2"/>
  <cols>
    <col min="1" max="1" width="3.90625" style="3" customWidth="1"/>
    <col min="2" max="2" width="29.90625" style="3" customWidth="1"/>
    <col min="3" max="3" width="5.7265625" style="8" bestFit="1" customWidth="1"/>
    <col min="4" max="5" width="12.08984375" style="3" bestFit="1" customWidth="1"/>
    <col min="6" max="8" width="11.90625" style="3" bestFit="1" customWidth="1"/>
    <col min="9" max="9" width="14.7265625" style="3" customWidth="1"/>
    <col min="10" max="10" width="22" style="3" customWidth="1"/>
    <col min="11" max="11" width="5.6328125" style="8" customWidth="1"/>
    <col min="12" max="255" width="9" style="3"/>
    <col min="256" max="256" width="71.90625" style="3" bestFit="1" customWidth="1"/>
    <col min="257" max="257" width="25.453125" style="3" bestFit="1" customWidth="1"/>
    <col min="258" max="258" width="5.7265625" style="3" bestFit="1" customWidth="1"/>
    <col min="259" max="261" width="12.08984375" style="3" bestFit="1" customWidth="1"/>
    <col min="262" max="264" width="11.90625" style="3" bestFit="1" customWidth="1"/>
    <col min="265" max="265" width="18.08984375" style="3" bestFit="1" customWidth="1"/>
    <col min="266" max="266" width="20.7265625" style="3" bestFit="1" customWidth="1"/>
    <col min="267" max="267" width="8.453125" style="3" bestFit="1" customWidth="1"/>
    <col min="268" max="511" width="9" style="3"/>
    <col min="512" max="512" width="71.90625" style="3" bestFit="1" customWidth="1"/>
    <col min="513" max="513" width="25.453125" style="3" bestFit="1" customWidth="1"/>
    <col min="514" max="514" width="5.7265625" style="3" bestFit="1" customWidth="1"/>
    <col min="515" max="517" width="12.08984375" style="3" bestFit="1" customWidth="1"/>
    <col min="518" max="520" width="11.90625" style="3" bestFit="1" customWidth="1"/>
    <col min="521" max="521" width="18.08984375" style="3" bestFit="1" customWidth="1"/>
    <col min="522" max="522" width="20.7265625" style="3" bestFit="1" customWidth="1"/>
    <col min="523" max="523" width="8.453125" style="3" bestFit="1" customWidth="1"/>
    <col min="524" max="767" width="9" style="3"/>
    <col min="768" max="768" width="71.90625" style="3" bestFit="1" customWidth="1"/>
    <col min="769" max="769" width="25.453125" style="3" bestFit="1" customWidth="1"/>
    <col min="770" max="770" width="5.7265625" style="3" bestFit="1" customWidth="1"/>
    <col min="771" max="773" width="12.08984375" style="3" bestFit="1" customWidth="1"/>
    <col min="774" max="776" width="11.90625" style="3" bestFit="1" customWidth="1"/>
    <col min="777" max="777" width="18.08984375" style="3" bestFit="1" customWidth="1"/>
    <col min="778" max="778" width="20.7265625" style="3" bestFit="1" customWidth="1"/>
    <col min="779" max="779" width="8.453125" style="3" bestFit="1" customWidth="1"/>
    <col min="780" max="1023" width="9" style="3"/>
    <col min="1024" max="1024" width="71.90625" style="3" bestFit="1" customWidth="1"/>
    <col min="1025" max="1025" width="25.453125" style="3" bestFit="1" customWidth="1"/>
    <col min="1026" max="1026" width="5.7265625" style="3" bestFit="1" customWidth="1"/>
    <col min="1027" max="1029" width="12.08984375" style="3" bestFit="1" customWidth="1"/>
    <col min="1030" max="1032" width="11.90625" style="3" bestFit="1" customWidth="1"/>
    <col min="1033" max="1033" width="18.08984375" style="3" bestFit="1" customWidth="1"/>
    <col min="1034" max="1034" width="20.7265625" style="3" bestFit="1" customWidth="1"/>
    <col min="1035" max="1035" width="8.453125" style="3" bestFit="1" customWidth="1"/>
    <col min="1036" max="1279" width="9" style="3"/>
    <col min="1280" max="1280" width="71.90625" style="3" bestFit="1" customWidth="1"/>
    <col min="1281" max="1281" width="25.453125" style="3" bestFit="1" customWidth="1"/>
    <col min="1282" max="1282" width="5.7265625" style="3" bestFit="1" customWidth="1"/>
    <col min="1283" max="1285" width="12.08984375" style="3" bestFit="1" customWidth="1"/>
    <col min="1286" max="1288" width="11.90625" style="3" bestFit="1" customWidth="1"/>
    <col min="1289" max="1289" width="18.08984375" style="3" bestFit="1" customWidth="1"/>
    <col min="1290" max="1290" width="20.7265625" style="3" bestFit="1" customWidth="1"/>
    <col min="1291" max="1291" width="8.453125" style="3" bestFit="1" customWidth="1"/>
    <col min="1292" max="1535" width="9" style="3"/>
    <col min="1536" max="1536" width="71.90625" style="3" bestFit="1" customWidth="1"/>
    <col min="1537" max="1537" width="25.453125" style="3" bestFit="1" customWidth="1"/>
    <col min="1538" max="1538" width="5.7265625" style="3" bestFit="1" customWidth="1"/>
    <col min="1539" max="1541" width="12.08984375" style="3" bestFit="1" customWidth="1"/>
    <col min="1542" max="1544" width="11.90625" style="3" bestFit="1" customWidth="1"/>
    <col min="1545" max="1545" width="18.08984375" style="3" bestFit="1" customWidth="1"/>
    <col min="1546" max="1546" width="20.7265625" style="3" bestFit="1" customWidth="1"/>
    <col min="1547" max="1547" width="8.453125" style="3" bestFit="1" customWidth="1"/>
    <col min="1548" max="1791" width="9" style="3"/>
    <col min="1792" max="1792" width="71.90625" style="3" bestFit="1" customWidth="1"/>
    <col min="1793" max="1793" width="25.453125" style="3" bestFit="1" customWidth="1"/>
    <col min="1794" max="1794" width="5.7265625" style="3" bestFit="1" customWidth="1"/>
    <col min="1795" max="1797" width="12.08984375" style="3" bestFit="1" customWidth="1"/>
    <col min="1798" max="1800" width="11.90625" style="3" bestFit="1" customWidth="1"/>
    <col min="1801" max="1801" width="18.08984375" style="3" bestFit="1" customWidth="1"/>
    <col min="1802" max="1802" width="20.7265625" style="3" bestFit="1" customWidth="1"/>
    <col min="1803" max="1803" width="8.453125" style="3" bestFit="1" customWidth="1"/>
    <col min="1804" max="2047" width="9" style="3"/>
    <col min="2048" max="2048" width="71.90625" style="3" bestFit="1" customWidth="1"/>
    <col min="2049" max="2049" width="25.453125" style="3" bestFit="1" customWidth="1"/>
    <col min="2050" max="2050" width="5.7265625" style="3" bestFit="1" customWidth="1"/>
    <col min="2051" max="2053" width="12.08984375" style="3" bestFit="1" customWidth="1"/>
    <col min="2054" max="2056" width="11.90625" style="3" bestFit="1" customWidth="1"/>
    <col min="2057" max="2057" width="18.08984375" style="3" bestFit="1" customWidth="1"/>
    <col min="2058" max="2058" width="20.7265625" style="3" bestFit="1" customWidth="1"/>
    <col min="2059" max="2059" width="8.453125" style="3" bestFit="1" customWidth="1"/>
    <col min="2060" max="2303" width="9" style="3"/>
    <col min="2304" max="2304" width="71.90625" style="3" bestFit="1" customWidth="1"/>
    <col min="2305" max="2305" width="25.453125" style="3" bestFit="1" customWidth="1"/>
    <col min="2306" max="2306" width="5.7265625" style="3" bestFit="1" customWidth="1"/>
    <col min="2307" max="2309" width="12.08984375" style="3" bestFit="1" customWidth="1"/>
    <col min="2310" max="2312" width="11.90625" style="3" bestFit="1" customWidth="1"/>
    <col min="2313" max="2313" width="18.08984375" style="3" bestFit="1" customWidth="1"/>
    <col min="2314" max="2314" width="20.7265625" style="3" bestFit="1" customWidth="1"/>
    <col min="2315" max="2315" width="8.453125" style="3" bestFit="1" customWidth="1"/>
    <col min="2316" max="2559" width="9" style="3"/>
    <col min="2560" max="2560" width="71.90625" style="3" bestFit="1" customWidth="1"/>
    <col min="2561" max="2561" width="25.453125" style="3" bestFit="1" customWidth="1"/>
    <col min="2562" max="2562" width="5.7265625" style="3" bestFit="1" customWidth="1"/>
    <col min="2563" max="2565" width="12.08984375" style="3" bestFit="1" customWidth="1"/>
    <col min="2566" max="2568" width="11.90625" style="3" bestFit="1" customWidth="1"/>
    <col min="2569" max="2569" width="18.08984375" style="3" bestFit="1" customWidth="1"/>
    <col min="2570" max="2570" width="20.7265625" style="3" bestFit="1" customWidth="1"/>
    <col min="2571" max="2571" width="8.453125" style="3" bestFit="1" customWidth="1"/>
    <col min="2572" max="2815" width="9" style="3"/>
    <col min="2816" max="2816" width="71.90625" style="3" bestFit="1" customWidth="1"/>
    <col min="2817" max="2817" width="25.453125" style="3" bestFit="1" customWidth="1"/>
    <col min="2818" max="2818" width="5.7265625" style="3" bestFit="1" customWidth="1"/>
    <col min="2819" max="2821" width="12.08984375" style="3" bestFit="1" customWidth="1"/>
    <col min="2822" max="2824" width="11.90625" style="3" bestFit="1" customWidth="1"/>
    <col min="2825" max="2825" width="18.08984375" style="3" bestFit="1" customWidth="1"/>
    <col min="2826" max="2826" width="20.7265625" style="3" bestFit="1" customWidth="1"/>
    <col min="2827" max="2827" width="8.453125" style="3" bestFit="1" customWidth="1"/>
    <col min="2828" max="3071" width="9" style="3"/>
    <col min="3072" max="3072" width="71.90625" style="3" bestFit="1" customWidth="1"/>
    <col min="3073" max="3073" width="25.453125" style="3" bestFit="1" customWidth="1"/>
    <col min="3074" max="3074" width="5.7265625" style="3" bestFit="1" customWidth="1"/>
    <col min="3075" max="3077" width="12.08984375" style="3" bestFit="1" customWidth="1"/>
    <col min="3078" max="3080" width="11.90625" style="3" bestFit="1" customWidth="1"/>
    <col min="3081" max="3081" width="18.08984375" style="3" bestFit="1" customWidth="1"/>
    <col min="3082" max="3082" width="20.7265625" style="3" bestFit="1" customWidth="1"/>
    <col min="3083" max="3083" width="8.453125" style="3" bestFit="1" customWidth="1"/>
    <col min="3084" max="3327" width="9" style="3"/>
    <col min="3328" max="3328" width="71.90625" style="3" bestFit="1" customWidth="1"/>
    <col min="3329" max="3329" width="25.453125" style="3" bestFit="1" customWidth="1"/>
    <col min="3330" max="3330" width="5.7265625" style="3" bestFit="1" customWidth="1"/>
    <col min="3331" max="3333" width="12.08984375" style="3" bestFit="1" customWidth="1"/>
    <col min="3334" max="3336" width="11.90625" style="3" bestFit="1" customWidth="1"/>
    <col min="3337" max="3337" width="18.08984375" style="3" bestFit="1" customWidth="1"/>
    <col min="3338" max="3338" width="20.7265625" style="3" bestFit="1" customWidth="1"/>
    <col min="3339" max="3339" width="8.453125" style="3" bestFit="1" customWidth="1"/>
    <col min="3340" max="3583" width="9" style="3"/>
    <col min="3584" max="3584" width="71.90625" style="3" bestFit="1" customWidth="1"/>
    <col min="3585" max="3585" width="25.453125" style="3" bestFit="1" customWidth="1"/>
    <col min="3586" max="3586" width="5.7265625" style="3" bestFit="1" customWidth="1"/>
    <col min="3587" max="3589" width="12.08984375" style="3" bestFit="1" customWidth="1"/>
    <col min="3590" max="3592" width="11.90625" style="3" bestFit="1" customWidth="1"/>
    <col min="3593" max="3593" width="18.08984375" style="3" bestFit="1" customWidth="1"/>
    <col min="3594" max="3594" width="20.7265625" style="3" bestFit="1" customWidth="1"/>
    <col min="3595" max="3595" width="8.453125" style="3" bestFit="1" customWidth="1"/>
    <col min="3596" max="3839" width="9" style="3"/>
    <col min="3840" max="3840" width="71.90625" style="3" bestFit="1" customWidth="1"/>
    <col min="3841" max="3841" width="25.453125" style="3" bestFit="1" customWidth="1"/>
    <col min="3842" max="3842" width="5.7265625" style="3" bestFit="1" customWidth="1"/>
    <col min="3843" max="3845" width="12.08984375" style="3" bestFit="1" customWidth="1"/>
    <col min="3846" max="3848" width="11.90625" style="3" bestFit="1" customWidth="1"/>
    <col min="3849" max="3849" width="18.08984375" style="3" bestFit="1" customWidth="1"/>
    <col min="3850" max="3850" width="20.7265625" style="3" bestFit="1" customWidth="1"/>
    <col min="3851" max="3851" width="8.453125" style="3" bestFit="1" customWidth="1"/>
    <col min="3852" max="4095" width="9" style="3"/>
    <col min="4096" max="4096" width="71.90625" style="3" bestFit="1" customWidth="1"/>
    <col min="4097" max="4097" width="25.453125" style="3" bestFit="1" customWidth="1"/>
    <col min="4098" max="4098" width="5.7265625" style="3" bestFit="1" customWidth="1"/>
    <col min="4099" max="4101" width="12.08984375" style="3" bestFit="1" customWidth="1"/>
    <col min="4102" max="4104" width="11.90625" style="3" bestFit="1" customWidth="1"/>
    <col min="4105" max="4105" width="18.08984375" style="3" bestFit="1" customWidth="1"/>
    <col min="4106" max="4106" width="20.7265625" style="3" bestFit="1" customWidth="1"/>
    <col min="4107" max="4107" width="8.453125" style="3" bestFit="1" customWidth="1"/>
    <col min="4108" max="4351" width="9" style="3"/>
    <col min="4352" max="4352" width="71.90625" style="3" bestFit="1" customWidth="1"/>
    <col min="4353" max="4353" width="25.453125" style="3" bestFit="1" customWidth="1"/>
    <col min="4354" max="4354" width="5.7265625" style="3" bestFit="1" customWidth="1"/>
    <col min="4355" max="4357" width="12.08984375" style="3" bestFit="1" customWidth="1"/>
    <col min="4358" max="4360" width="11.90625" style="3" bestFit="1" customWidth="1"/>
    <col min="4361" max="4361" width="18.08984375" style="3" bestFit="1" customWidth="1"/>
    <col min="4362" max="4362" width="20.7265625" style="3" bestFit="1" customWidth="1"/>
    <col min="4363" max="4363" width="8.453125" style="3" bestFit="1" customWidth="1"/>
    <col min="4364" max="4607" width="9" style="3"/>
    <col min="4608" max="4608" width="71.90625" style="3" bestFit="1" customWidth="1"/>
    <col min="4609" max="4609" width="25.453125" style="3" bestFit="1" customWidth="1"/>
    <col min="4610" max="4610" width="5.7265625" style="3" bestFit="1" customWidth="1"/>
    <col min="4611" max="4613" width="12.08984375" style="3" bestFit="1" customWidth="1"/>
    <col min="4614" max="4616" width="11.90625" style="3" bestFit="1" customWidth="1"/>
    <col min="4617" max="4617" width="18.08984375" style="3" bestFit="1" customWidth="1"/>
    <col min="4618" max="4618" width="20.7265625" style="3" bestFit="1" customWidth="1"/>
    <col min="4619" max="4619" width="8.453125" style="3" bestFit="1" customWidth="1"/>
    <col min="4620" max="4863" width="9" style="3"/>
    <col min="4864" max="4864" width="71.90625" style="3" bestFit="1" customWidth="1"/>
    <col min="4865" max="4865" width="25.453125" style="3" bestFit="1" customWidth="1"/>
    <col min="4866" max="4866" width="5.7265625" style="3" bestFit="1" customWidth="1"/>
    <col min="4867" max="4869" width="12.08984375" style="3" bestFit="1" customWidth="1"/>
    <col min="4870" max="4872" width="11.90625" style="3" bestFit="1" customWidth="1"/>
    <col min="4873" max="4873" width="18.08984375" style="3" bestFit="1" customWidth="1"/>
    <col min="4874" max="4874" width="20.7265625" style="3" bestFit="1" customWidth="1"/>
    <col min="4875" max="4875" width="8.453125" style="3" bestFit="1" customWidth="1"/>
    <col min="4876" max="5119" width="9" style="3"/>
    <col min="5120" max="5120" width="71.90625" style="3" bestFit="1" customWidth="1"/>
    <col min="5121" max="5121" width="25.453125" style="3" bestFit="1" customWidth="1"/>
    <col min="5122" max="5122" width="5.7265625" style="3" bestFit="1" customWidth="1"/>
    <col min="5123" max="5125" width="12.08984375" style="3" bestFit="1" customWidth="1"/>
    <col min="5126" max="5128" width="11.90625" style="3" bestFit="1" customWidth="1"/>
    <col min="5129" max="5129" width="18.08984375" style="3" bestFit="1" customWidth="1"/>
    <col min="5130" max="5130" width="20.7265625" style="3" bestFit="1" customWidth="1"/>
    <col min="5131" max="5131" width="8.453125" style="3" bestFit="1" customWidth="1"/>
    <col min="5132" max="5375" width="9" style="3"/>
    <col min="5376" max="5376" width="71.90625" style="3" bestFit="1" customWidth="1"/>
    <col min="5377" max="5377" width="25.453125" style="3" bestFit="1" customWidth="1"/>
    <col min="5378" max="5378" width="5.7265625" style="3" bestFit="1" customWidth="1"/>
    <col min="5379" max="5381" width="12.08984375" style="3" bestFit="1" customWidth="1"/>
    <col min="5382" max="5384" width="11.90625" style="3" bestFit="1" customWidth="1"/>
    <col min="5385" max="5385" width="18.08984375" style="3" bestFit="1" customWidth="1"/>
    <col min="5386" max="5386" width="20.7265625" style="3" bestFit="1" customWidth="1"/>
    <col min="5387" max="5387" width="8.453125" style="3" bestFit="1" customWidth="1"/>
    <col min="5388" max="5631" width="9" style="3"/>
    <col min="5632" max="5632" width="71.90625" style="3" bestFit="1" customWidth="1"/>
    <col min="5633" max="5633" width="25.453125" style="3" bestFit="1" customWidth="1"/>
    <col min="5634" max="5634" width="5.7265625" style="3" bestFit="1" customWidth="1"/>
    <col min="5635" max="5637" width="12.08984375" style="3" bestFit="1" customWidth="1"/>
    <col min="5638" max="5640" width="11.90625" style="3" bestFit="1" customWidth="1"/>
    <col min="5641" max="5641" width="18.08984375" style="3" bestFit="1" customWidth="1"/>
    <col min="5642" max="5642" width="20.7265625" style="3" bestFit="1" customWidth="1"/>
    <col min="5643" max="5643" width="8.453125" style="3" bestFit="1" customWidth="1"/>
    <col min="5644" max="5887" width="9" style="3"/>
    <col min="5888" max="5888" width="71.90625" style="3" bestFit="1" customWidth="1"/>
    <col min="5889" max="5889" width="25.453125" style="3" bestFit="1" customWidth="1"/>
    <col min="5890" max="5890" width="5.7265625" style="3" bestFit="1" customWidth="1"/>
    <col min="5891" max="5893" width="12.08984375" style="3" bestFit="1" customWidth="1"/>
    <col min="5894" max="5896" width="11.90625" style="3" bestFit="1" customWidth="1"/>
    <col min="5897" max="5897" width="18.08984375" style="3" bestFit="1" customWidth="1"/>
    <col min="5898" max="5898" width="20.7265625" style="3" bestFit="1" customWidth="1"/>
    <col min="5899" max="5899" width="8.453125" style="3" bestFit="1" customWidth="1"/>
    <col min="5900" max="6143" width="9" style="3"/>
    <col min="6144" max="6144" width="71.90625" style="3" bestFit="1" customWidth="1"/>
    <col min="6145" max="6145" width="25.453125" style="3" bestFit="1" customWidth="1"/>
    <col min="6146" max="6146" width="5.7265625" style="3" bestFit="1" customWidth="1"/>
    <col min="6147" max="6149" width="12.08984375" style="3" bestFit="1" customWidth="1"/>
    <col min="6150" max="6152" width="11.90625" style="3" bestFit="1" customWidth="1"/>
    <col min="6153" max="6153" width="18.08984375" style="3" bestFit="1" customWidth="1"/>
    <col min="6154" max="6154" width="20.7265625" style="3" bestFit="1" customWidth="1"/>
    <col min="6155" max="6155" width="8.453125" style="3" bestFit="1" customWidth="1"/>
    <col min="6156" max="6399" width="9" style="3"/>
    <col min="6400" max="6400" width="71.90625" style="3" bestFit="1" customWidth="1"/>
    <col min="6401" max="6401" width="25.453125" style="3" bestFit="1" customWidth="1"/>
    <col min="6402" max="6402" width="5.7265625" style="3" bestFit="1" customWidth="1"/>
    <col min="6403" max="6405" width="12.08984375" style="3" bestFit="1" customWidth="1"/>
    <col min="6406" max="6408" width="11.90625" style="3" bestFit="1" customWidth="1"/>
    <col min="6409" max="6409" width="18.08984375" style="3" bestFit="1" customWidth="1"/>
    <col min="6410" max="6410" width="20.7265625" style="3" bestFit="1" customWidth="1"/>
    <col min="6411" max="6411" width="8.453125" style="3" bestFit="1" customWidth="1"/>
    <col min="6412" max="6655" width="9" style="3"/>
    <col min="6656" max="6656" width="71.90625" style="3" bestFit="1" customWidth="1"/>
    <col min="6657" max="6657" width="25.453125" style="3" bestFit="1" customWidth="1"/>
    <col min="6658" max="6658" width="5.7265625" style="3" bestFit="1" customWidth="1"/>
    <col min="6659" max="6661" width="12.08984375" style="3" bestFit="1" customWidth="1"/>
    <col min="6662" max="6664" width="11.90625" style="3" bestFit="1" customWidth="1"/>
    <col min="6665" max="6665" width="18.08984375" style="3" bestFit="1" customWidth="1"/>
    <col min="6666" max="6666" width="20.7265625" style="3" bestFit="1" customWidth="1"/>
    <col min="6667" max="6667" width="8.453125" style="3" bestFit="1" customWidth="1"/>
    <col min="6668" max="6911" width="9" style="3"/>
    <col min="6912" max="6912" width="71.90625" style="3" bestFit="1" customWidth="1"/>
    <col min="6913" max="6913" width="25.453125" style="3" bestFit="1" customWidth="1"/>
    <col min="6914" max="6914" width="5.7265625" style="3" bestFit="1" customWidth="1"/>
    <col min="6915" max="6917" width="12.08984375" style="3" bestFit="1" customWidth="1"/>
    <col min="6918" max="6920" width="11.90625" style="3" bestFit="1" customWidth="1"/>
    <col min="6921" max="6921" width="18.08984375" style="3" bestFit="1" customWidth="1"/>
    <col min="6922" max="6922" width="20.7265625" style="3" bestFit="1" customWidth="1"/>
    <col min="6923" max="6923" width="8.453125" style="3" bestFit="1" customWidth="1"/>
    <col min="6924" max="7167" width="9" style="3"/>
    <col min="7168" max="7168" width="71.90625" style="3" bestFit="1" customWidth="1"/>
    <col min="7169" max="7169" width="25.453125" style="3" bestFit="1" customWidth="1"/>
    <col min="7170" max="7170" width="5.7265625" style="3" bestFit="1" customWidth="1"/>
    <col min="7171" max="7173" width="12.08984375" style="3" bestFit="1" customWidth="1"/>
    <col min="7174" max="7176" width="11.90625" style="3" bestFit="1" customWidth="1"/>
    <col min="7177" max="7177" width="18.08984375" style="3" bestFit="1" customWidth="1"/>
    <col min="7178" max="7178" width="20.7265625" style="3" bestFit="1" customWidth="1"/>
    <col min="7179" max="7179" width="8.453125" style="3" bestFit="1" customWidth="1"/>
    <col min="7180" max="7423" width="9" style="3"/>
    <col min="7424" max="7424" width="71.90625" style="3" bestFit="1" customWidth="1"/>
    <col min="7425" max="7425" width="25.453125" style="3" bestFit="1" customWidth="1"/>
    <col min="7426" max="7426" width="5.7265625" style="3" bestFit="1" customWidth="1"/>
    <col min="7427" max="7429" width="12.08984375" style="3" bestFit="1" customWidth="1"/>
    <col min="7430" max="7432" width="11.90625" style="3" bestFit="1" customWidth="1"/>
    <col min="7433" max="7433" width="18.08984375" style="3" bestFit="1" customWidth="1"/>
    <col min="7434" max="7434" width="20.7265625" style="3" bestFit="1" customWidth="1"/>
    <col min="7435" max="7435" width="8.453125" style="3" bestFit="1" customWidth="1"/>
    <col min="7436" max="7679" width="9" style="3"/>
    <col min="7680" max="7680" width="71.90625" style="3" bestFit="1" customWidth="1"/>
    <col min="7681" max="7681" width="25.453125" style="3" bestFit="1" customWidth="1"/>
    <col min="7682" max="7682" width="5.7265625" style="3" bestFit="1" customWidth="1"/>
    <col min="7683" max="7685" width="12.08984375" style="3" bestFit="1" customWidth="1"/>
    <col min="7686" max="7688" width="11.90625" style="3" bestFit="1" customWidth="1"/>
    <col min="7689" max="7689" width="18.08984375" style="3" bestFit="1" customWidth="1"/>
    <col min="7690" max="7690" width="20.7265625" style="3" bestFit="1" customWidth="1"/>
    <col min="7691" max="7691" width="8.453125" style="3" bestFit="1" customWidth="1"/>
    <col min="7692" max="7935" width="9" style="3"/>
    <col min="7936" max="7936" width="71.90625" style="3" bestFit="1" customWidth="1"/>
    <col min="7937" max="7937" width="25.453125" style="3" bestFit="1" customWidth="1"/>
    <col min="7938" max="7938" width="5.7265625" style="3" bestFit="1" customWidth="1"/>
    <col min="7939" max="7941" width="12.08984375" style="3" bestFit="1" customWidth="1"/>
    <col min="7942" max="7944" width="11.90625" style="3" bestFit="1" customWidth="1"/>
    <col min="7945" max="7945" width="18.08984375" style="3" bestFit="1" customWidth="1"/>
    <col min="7946" max="7946" width="20.7265625" style="3" bestFit="1" customWidth="1"/>
    <col min="7947" max="7947" width="8.453125" style="3" bestFit="1" customWidth="1"/>
    <col min="7948" max="8191" width="9" style="3"/>
    <col min="8192" max="8192" width="71.90625" style="3" bestFit="1" customWidth="1"/>
    <col min="8193" max="8193" width="25.453125" style="3" bestFit="1" customWidth="1"/>
    <col min="8194" max="8194" width="5.7265625" style="3" bestFit="1" customWidth="1"/>
    <col min="8195" max="8197" width="12.08984375" style="3" bestFit="1" customWidth="1"/>
    <col min="8198" max="8200" width="11.90625" style="3" bestFit="1" customWidth="1"/>
    <col min="8201" max="8201" width="18.08984375" style="3" bestFit="1" customWidth="1"/>
    <col min="8202" max="8202" width="20.7265625" style="3" bestFit="1" customWidth="1"/>
    <col min="8203" max="8203" width="8.453125" style="3" bestFit="1" customWidth="1"/>
    <col min="8204" max="8447" width="9" style="3"/>
    <col min="8448" max="8448" width="71.90625" style="3" bestFit="1" customWidth="1"/>
    <col min="8449" max="8449" width="25.453125" style="3" bestFit="1" customWidth="1"/>
    <col min="8450" max="8450" width="5.7265625" style="3" bestFit="1" customWidth="1"/>
    <col min="8451" max="8453" width="12.08984375" style="3" bestFit="1" customWidth="1"/>
    <col min="8454" max="8456" width="11.90625" style="3" bestFit="1" customWidth="1"/>
    <col min="8457" max="8457" width="18.08984375" style="3" bestFit="1" customWidth="1"/>
    <col min="8458" max="8458" width="20.7265625" style="3" bestFit="1" customWidth="1"/>
    <col min="8459" max="8459" width="8.453125" style="3" bestFit="1" customWidth="1"/>
    <col min="8460" max="8703" width="9" style="3"/>
    <col min="8704" max="8704" width="71.90625" style="3" bestFit="1" customWidth="1"/>
    <col min="8705" max="8705" width="25.453125" style="3" bestFit="1" customWidth="1"/>
    <col min="8706" max="8706" width="5.7265625" style="3" bestFit="1" customWidth="1"/>
    <col min="8707" max="8709" width="12.08984375" style="3" bestFit="1" customWidth="1"/>
    <col min="8710" max="8712" width="11.90625" style="3" bestFit="1" customWidth="1"/>
    <col min="8713" max="8713" width="18.08984375" style="3" bestFit="1" customWidth="1"/>
    <col min="8714" max="8714" width="20.7265625" style="3" bestFit="1" customWidth="1"/>
    <col min="8715" max="8715" width="8.453125" style="3" bestFit="1" customWidth="1"/>
    <col min="8716" max="8959" width="9" style="3"/>
    <col min="8960" max="8960" width="71.90625" style="3" bestFit="1" customWidth="1"/>
    <col min="8961" max="8961" width="25.453125" style="3" bestFit="1" customWidth="1"/>
    <col min="8962" max="8962" width="5.7265625" style="3" bestFit="1" customWidth="1"/>
    <col min="8963" max="8965" width="12.08984375" style="3" bestFit="1" customWidth="1"/>
    <col min="8966" max="8968" width="11.90625" style="3" bestFit="1" customWidth="1"/>
    <col min="8969" max="8969" width="18.08984375" style="3" bestFit="1" customWidth="1"/>
    <col min="8970" max="8970" width="20.7265625" style="3" bestFit="1" customWidth="1"/>
    <col min="8971" max="8971" width="8.453125" style="3" bestFit="1" customWidth="1"/>
    <col min="8972" max="9215" width="9" style="3"/>
    <col min="9216" max="9216" width="71.90625" style="3" bestFit="1" customWidth="1"/>
    <col min="9217" max="9217" width="25.453125" style="3" bestFit="1" customWidth="1"/>
    <col min="9218" max="9218" width="5.7265625" style="3" bestFit="1" customWidth="1"/>
    <col min="9219" max="9221" width="12.08984375" style="3" bestFit="1" customWidth="1"/>
    <col min="9222" max="9224" width="11.90625" style="3" bestFit="1" customWidth="1"/>
    <col min="9225" max="9225" width="18.08984375" style="3" bestFit="1" customWidth="1"/>
    <col min="9226" max="9226" width="20.7265625" style="3" bestFit="1" customWidth="1"/>
    <col min="9227" max="9227" width="8.453125" style="3" bestFit="1" customWidth="1"/>
    <col min="9228" max="9471" width="9" style="3"/>
    <col min="9472" max="9472" width="71.90625" style="3" bestFit="1" customWidth="1"/>
    <col min="9473" max="9473" width="25.453125" style="3" bestFit="1" customWidth="1"/>
    <col min="9474" max="9474" width="5.7265625" style="3" bestFit="1" customWidth="1"/>
    <col min="9475" max="9477" width="12.08984375" style="3" bestFit="1" customWidth="1"/>
    <col min="9478" max="9480" width="11.90625" style="3" bestFit="1" customWidth="1"/>
    <col min="9481" max="9481" width="18.08984375" style="3" bestFit="1" customWidth="1"/>
    <col min="9482" max="9482" width="20.7265625" style="3" bestFit="1" customWidth="1"/>
    <col min="9483" max="9483" width="8.453125" style="3" bestFit="1" customWidth="1"/>
    <col min="9484" max="9727" width="9" style="3"/>
    <col min="9728" max="9728" width="71.90625" style="3" bestFit="1" customWidth="1"/>
    <col min="9729" max="9729" width="25.453125" style="3" bestFit="1" customWidth="1"/>
    <col min="9730" max="9730" width="5.7265625" style="3" bestFit="1" customWidth="1"/>
    <col min="9731" max="9733" width="12.08984375" style="3" bestFit="1" customWidth="1"/>
    <col min="9734" max="9736" width="11.90625" style="3" bestFit="1" customWidth="1"/>
    <col min="9737" max="9737" width="18.08984375" style="3" bestFit="1" customWidth="1"/>
    <col min="9738" max="9738" width="20.7265625" style="3" bestFit="1" customWidth="1"/>
    <col min="9739" max="9739" width="8.453125" style="3" bestFit="1" customWidth="1"/>
    <col min="9740" max="9983" width="9" style="3"/>
    <col min="9984" max="9984" width="71.90625" style="3" bestFit="1" customWidth="1"/>
    <col min="9985" max="9985" width="25.453125" style="3" bestFit="1" customWidth="1"/>
    <col min="9986" max="9986" width="5.7265625" style="3" bestFit="1" customWidth="1"/>
    <col min="9987" max="9989" width="12.08984375" style="3" bestFit="1" customWidth="1"/>
    <col min="9990" max="9992" width="11.90625" style="3" bestFit="1" customWidth="1"/>
    <col min="9993" max="9993" width="18.08984375" style="3" bestFit="1" customWidth="1"/>
    <col min="9994" max="9994" width="20.7265625" style="3" bestFit="1" customWidth="1"/>
    <col min="9995" max="9995" width="8.453125" style="3" bestFit="1" customWidth="1"/>
    <col min="9996" max="10239" width="9" style="3"/>
    <col min="10240" max="10240" width="71.90625" style="3" bestFit="1" customWidth="1"/>
    <col min="10241" max="10241" width="25.453125" style="3" bestFit="1" customWidth="1"/>
    <col min="10242" max="10242" width="5.7265625" style="3" bestFit="1" customWidth="1"/>
    <col min="10243" max="10245" width="12.08984375" style="3" bestFit="1" customWidth="1"/>
    <col min="10246" max="10248" width="11.90625" style="3" bestFit="1" customWidth="1"/>
    <col min="10249" max="10249" width="18.08984375" style="3" bestFit="1" customWidth="1"/>
    <col min="10250" max="10250" width="20.7265625" style="3" bestFit="1" customWidth="1"/>
    <col min="10251" max="10251" width="8.453125" style="3" bestFit="1" customWidth="1"/>
    <col min="10252" max="10495" width="9" style="3"/>
    <col min="10496" max="10496" width="71.90625" style="3" bestFit="1" customWidth="1"/>
    <col min="10497" max="10497" width="25.453125" style="3" bestFit="1" customWidth="1"/>
    <col min="10498" max="10498" width="5.7265625" style="3" bestFit="1" customWidth="1"/>
    <col min="10499" max="10501" width="12.08984375" style="3" bestFit="1" customWidth="1"/>
    <col min="10502" max="10504" width="11.90625" style="3" bestFit="1" customWidth="1"/>
    <col min="10505" max="10505" width="18.08984375" style="3" bestFit="1" customWidth="1"/>
    <col min="10506" max="10506" width="20.7265625" style="3" bestFit="1" customWidth="1"/>
    <col min="10507" max="10507" width="8.453125" style="3" bestFit="1" customWidth="1"/>
    <col min="10508" max="10751" width="9" style="3"/>
    <col min="10752" max="10752" width="71.90625" style="3" bestFit="1" customWidth="1"/>
    <col min="10753" max="10753" width="25.453125" style="3" bestFit="1" customWidth="1"/>
    <col min="10754" max="10754" width="5.7265625" style="3" bestFit="1" customWidth="1"/>
    <col min="10755" max="10757" width="12.08984375" style="3" bestFit="1" customWidth="1"/>
    <col min="10758" max="10760" width="11.90625" style="3" bestFit="1" customWidth="1"/>
    <col min="10761" max="10761" width="18.08984375" style="3" bestFit="1" customWidth="1"/>
    <col min="10762" max="10762" width="20.7265625" style="3" bestFit="1" customWidth="1"/>
    <col min="10763" max="10763" width="8.453125" style="3" bestFit="1" customWidth="1"/>
    <col min="10764" max="11007" width="9" style="3"/>
    <col min="11008" max="11008" width="71.90625" style="3" bestFit="1" customWidth="1"/>
    <col min="11009" max="11009" width="25.453125" style="3" bestFit="1" customWidth="1"/>
    <col min="11010" max="11010" width="5.7265625" style="3" bestFit="1" customWidth="1"/>
    <col min="11011" max="11013" width="12.08984375" style="3" bestFit="1" customWidth="1"/>
    <col min="11014" max="11016" width="11.90625" style="3" bestFit="1" customWidth="1"/>
    <col min="11017" max="11017" width="18.08984375" style="3" bestFit="1" customWidth="1"/>
    <col min="11018" max="11018" width="20.7265625" style="3" bestFit="1" customWidth="1"/>
    <col min="11019" max="11019" width="8.453125" style="3" bestFit="1" customWidth="1"/>
    <col min="11020" max="11263" width="9" style="3"/>
    <col min="11264" max="11264" width="71.90625" style="3" bestFit="1" customWidth="1"/>
    <col min="11265" max="11265" width="25.453125" style="3" bestFit="1" customWidth="1"/>
    <col min="11266" max="11266" width="5.7265625" style="3" bestFit="1" customWidth="1"/>
    <col min="11267" max="11269" width="12.08984375" style="3" bestFit="1" customWidth="1"/>
    <col min="11270" max="11272" width="11.90625" style="3" bestFit="1" customWidth="1"/>
    <col min="11273" max="11273" width="18.08984375" style="3" bestFit="1" customWidth="1"/>
    <col min="11274" max="11274" width="20.7265625" style="3" bestFit="1" customWidth="1"/>
    <col min="11275" max="11275" width="8.453125" style="3" bestFit="1" customWidth="1"/>
    <col min="11276" max="11519" width="9" style="3"/>
    <col min="11520" max="11520" width="71.90625" style="3" bestFit="1" customWidth="1"/>
    <col min="11521" max="11521" width="25.453125" style="3" bestFit="1" customWidth="1"/>
    <col min="11522" max="11522" width="5.7265625" style="3" bestFit="1" customWidth="1"/>
    <col min="11523" max="11525" width="12.08984375" style="3" bestFit="1" customWidth="1"/>
    <col min="11526" max="11528" width="11.90625" style="3" bestFit="1" customWidth="1"/>
    <col min="11529" max="11529" width="18.08984375" style="3" bestFit="1" customWidth="1"/>
    <col min="11530" max="11530" width="20.7265625" style="3" bestFit="1" customWidth="1"/>
    <col min="11531" max="11531" width="8.453125" style="3" bestFit="1" customWidth="1"/>
    <col min="11532" max="11775" width="9" style="3"/>
    <col min="11776" max="11776" width="71.90625" style="3" bestFit="1" customWidth="1"/>
    <col min="11777" max="11777" width="25.453125" style="3" bestFit="1" customWidth="1"/>
    <col min="11778" max="11778" width="5.7265625" style="3" bestFit="1" customWidth="1"/>
    <col min="11779" max="11781" width="12.08984375" style="3" bestFit="1" customWidth="1"/>
    <col min="11782" max="11784" width="11.90625" style="3" bestFit="1" customWidth="1"/>
    <col min="11785" max="11785" width="18.08984375" style="3" bestFit="1" customWidth="1"/>
    <col min="11786" max="11786" width="20.7265625" style="3" bestFit="1" customWidth="1"/>
    <col min="11787" max="11787" width="8.453125" style="3" bestFit="1" customWidth="1"/>
    <col min="11788" max="12031" width="9" style="3"/>
    <col min="12032" max="12032" width="71.90625" style="3" bestFit="1" customWidth="1"/>
    <col min="12033" max="12033" width="25.453125" style="3" bestFit="1" customWidth="1"/>
    <col min="12034" max="12034" width="5.7265625" style="3" bestFit="1" customWidth="1"/>
    <col min="12035" max="12037" width="12.08984375" style="3" bestFit="1" customWidth="1"/>
    <col min="12038" max="12040" width="11.90625" style="3" bestFit="1" customWidth="1"/>
    <col min="12041" max="12041" width="18.08984375" style="3" bestFit="1" customWidth="1"/>
    <col min="12042" max="12042" width="20.7265625" style="3" bestFit="1" customWidth="1"/>
    <col min="12043" max="12043" width="8.453125" style="3" bestFit="1" customWidth="1"/>
    <col min="12044" max="12287" width="9" style="3"/>
    <col min="12288" max="12288" width="71.90625" style="3" bestFit="1" customWidth="1"/>
    <col min="12289" max="12289" width="25.453125" style="3" bestFit="1" customWidth="1"/>
    <col min="12290" max="12290" width="5.7265625" style="3" bestFit="1" customWidth="1"/>
    <col min="12291" max="12293" width="12.08984375" style="3" bestFit="1" customWidth="1"/>
    <col min="12294" max="12296" width="11.90625" style="3" bestFit="1" customWidth="1"/>
    <col min="12297" max="12297" width="18.08984375" style="3" bestFit="1" customWidth="1"/>
    <col min="12298" max="12298" width="20.7265625" style="3" bestFit="1" customWidth="1"/>
    <col min="12299" max="12299" width="8.453125" style="3" bestFit="1" customWidth="1"/>
    <col min="12300" max="12543" width="9" style="3"/>
    <col min="12544" max="12544" width="71.90625" style="3" bestFit="1" customWidth="1"/>
    <col min="12545" max="12545" width="25.453125" style="3" bestFit="1" customWidth="1"/>
    <col min="12546" max="12546" width="5.7265625" style="3" bestFit="1" customWidth="1"/>
    <col min="12547" max="12549" width="12.08984375" style="3" bestFit="1" customWidth="1"/>
    <col min="12550" max="12552" width="11.90625" style="3" bestFit="1" customWidth="1"/>
    <col min="12553" max="12553" width="18.08984375" style="3" bestFit="1" customWidth="1"/>
    <col min="12554" max="12554" width="20.7265625" style="3" bestFit="1" customWidth="1"/>
    <col min="12555" max="12555" width="8.453125" style="3" bestFit="1" customWidth="1"/>
    <col min="12556" max="12799" width="9" style="3"/>
    <col min="12800" max="12800" width="71.90625" style="3" bestFit="1" customWidth="1"/>
    <col min="12801" max="12801" width="25.453125" style="3" bestFit="1" customWidth="1"/>
    <col min="12802" max="12802" width="5.7265625" style="3" bestFit="1" customWidth="1"/>
    <col min="12803" max="12805" width="12.08984375" style="3" bestFit="1" customWidth="1"/>
    <col min="12806" max="12808" width="11.90625" style="3" bestFit="1" customWidth="1"/>
    <col min="12809" max="12809" width="18.08984375" style="3" bestFit="1" customWidth="1"/>
    <col min="12810" max="12810" width="20.7265625" style="3" bestFit="1" customWidth="1"/>
    <col min="12811" max="12811" width="8.453125" style="3" bestFit="1" customWidth="1"/>
    <col min="12812" max="13055" width="9" style="3"/>
    <col min="13056" max="13056" width="71.90625" style="3" bestFit="1" customWidth="1"/>
    <col min="13057" max="13057" width="25.453125" style="3" bestFit="1" customWidth="1"/>
    <col min="13058" max="13058" width="5.7265625" style="3" bestFit="1" customWidth="1"/>
    <col min="13059" max="13061" width="12.08984375" style="3" bestFit="1" customWidth="1"/>
    <col min="13062" max="13064" width="11.90625" style="3" bestFit="1" customWidth="1"/>
    <col min="13065" max="13065" width="18.08984375" style="3" bestFit="1" customWidth="1"/>
    <col min="13066" max="13066" width="20.7265625" style="3" bestFit="1" customWidth="1"/>
    <col min="13067" max="13067" width="8.453125" style="3" bestFit="1" customWidth="1"/>
    <col min="13068" max="13311" width="9" style="3"/>
    <col min="13312" max="13312" width="71.90625" style="3" bestFit="1" customWidth="1"/>
    <col min="13313" max="13313" width="25.453125" style="3" bestFit="1" customWidth="1"/>
    <col min="13314" max="13314" width="5.7265625" style="3" bestFit="1" customWidth="1"/>
    <col min="13315" max="13317" width="12.08984375" style="3" bestFit="1" customWidth="1"/>
    <col min="13318" max="13320" width="11.90625" style="3" bestFit="1" customWidth="1"/>
    <col min="13321" max="13321" width="18.08984375" style="3" bestFit="1" customWidth="1"/>
    <col min="13322" max="13322" width="20.7265625" style="3" bestFit="1" customWidth="1"/>
    <col min="13323" max="13323" width="8.453125" style="3" bestFit="1" customWidth="1"/>
    <col min="13324" max="13567" width="9" style="3"/>
    <col min="13568" max="13568" width="71.90625" style="3" bestFit="1" customWidth="1"/>
    <col min="13569" max="13569" width="25.453125" style="3" bestFit="1" customWidth="1"/>
    <col min="13570" max="13570" width="5.7265625" style="3" bestFit="1" customWidth="1"/>
    <col min="13571" max="13573" width="12.08984375" style="3" bestFit="1" customWidth="1"/>
    <col min="13574" max="13576" width="11.90625" style="3" bestFit="1" customWidth="1"/>
    <col min="13577" max="13577" width="18.08984375" style="3" bestFit="1" customWidth="1"/>
    <col min="13578" max="13578" width="20.7265625" style="3" bestFit="1" customWidth="1"/>
    <col min="13579" max="13579" width="8.453125" style="3" bestFit="1" customWidth="1"/>
    <col min="13580" max="13823" width="9" style="3"/>
    <col min="13824" max="13824" width="71.90625" style="3" bestFit="1" customWidth="1"/>
    <col min="13825" max="13825" width="25.453125" style="3" bestFit="1" customWidth="1"/>
    <col min="13826" max="13826" width="5.7265625" style="3" bestFit="1" customWidth="1"/>
    <col min="13827" max="13829" width="12.08984375" style="3" bestFit="1" customWidth="1"/>
    <col min="13830" max="13832" width="11.90625" style="3" bestFit="1" customWidth="1"/>
    <col min="13833" max="13833" width="18.08984375" style="3" bestFit="1" customWidth="1"/>
    <col min="13834" max="13834" width="20.7265625" style="3" bestFit="1" customWidth="1"/>
    <col min="13835" max="13835" width="8.453125" style="3" bestFit="1" customWidth="1"/>
    <col min="13836" max="14079" width="9" style="3"/>
    <col min="14080" max="14080" width="71.90625" style="3" bestFit="1" customWidth="1"/>
    <col min="14081" max="14081" width="25.453125" style="3" bestFit="1" customWidth="1"/>
    <col min="14082" max="14082" width="5.7265625" style="3" bestFit="1" customWidth="1"/>
    <col min="14083" max="14085" width="12.08984375" style="3" bestFit="1" customWidth="1"/>
    <col min="14086" max="14088" width="11.90625" style="3" bestFit="1" customWidth="1"/>
    <col min="14089" max="14089" width="18.08984375" style="3" bestFit="1" customWidth="1"/>
    <col min="14090" max="14090" width="20.7265625" style="3" bestFit="1" customWidth="1"/>
    <col min="14091" max="14091" width="8.453125" style="3" bestFit="1" customWidth="1"/>
    <col min="14092" max="14335" width="9" style="3"/>
    <col min="14336" max="14336" width="71.90625" style="3" bestFit="1" customWidth="1"/>
    <col min="14337" max="14337" width="25.453125" style="3" bestFit="1" customWidth="1"/>
    <col min="14338" max="14338" width="5.7265625" style="3" bestFit="1" customWidth="1"/>
    <col min="14339" max="14341" width="12.08984375" style="3" bestFit="1" customWidth="1"/>
    <col min="14342" max="14344" width="11.90625" style="3" bestFit="1" customWidth="1"/>
    <col min="14345" max="14345" width="18.08984375" style="3" bestFit="1" customWidth="1"/>
    <col min="14346" max="14346" width="20.7265625" style="3" bestFit="1" customWidth="1"/>
    <col min="14347" max="14347" width="8.453125" style="3" bestFit="1" customWidth="1"/>
    <col min="14348" max="14591" width="9" style="3"/>
    <col min="14592" max="14592" width="71.90625" style="3" bestFit="1" customWidth="1"/>
    <col min="14593" max="14593" width="25.453125" style="3" bestFit="1" customWidth="1"/>
    <col min="14594" max="14594" width="5.7265625" style="3" bestFit="1" customWidth="1"/>
    <col min="14595" max="14597" width="12.08984375" style="3" bestFit="1" customWidth="1"/>
    <col min="14598" max="14600" width="11.90625" style="3" bestFit="1" customWidth="1"/>
    <col min="14601" max="14601" width="18.08984375" style="3" bestFit="1" customWidth="1"/>
    <col min="14602" max="14602" width="20.7265625" style="3" bestFit="1" customWidth="1"/>
    <col min="14603" max="14603" width="8.453125" style="3" bestFit="1" customWidth="1"/>
    <col min="14604" max="14847" width="9" style="3"/>
    <col min="14848" max="14848" width="71.90625" style="3" bestFit="1" customWidth="1"/>
    <col min="14849" max="14849" width="25.453125" style="3" bestFit="1" customWidth="1"/>
    <col min="14850" max="14850" width="5.7265625" style="3" bestFit="1" customWidth="1"/>
    <col min="14851" max="14853" width="12.08984375" style="3" bestFit="1" customWidth="1"/>
    <col min="14854" max="14856" width="11.90625" style="3" bestFit="1" customWidth="1"/>
    <col min="14857" max="14857" width="18.08984375" style="3" bestFit="1" customWidth="1"/>
    <col min="14858" max="14858" width="20.7265625" style="3" bestFit="1" customWidth="1"/>
    <col min="14859" max="14859" width="8.453125" style="3" bestFit="1" customWidth="1"/>
    <col min="14860" max="15103" width="9" style="3"/>
    <col min="15104" max="15104" width="71.90625" style="3" bestFit="1" customWidth="1"/>
    <col min="15105" max="15105" width="25.453125" style="3" bestFit="1" customWidth="1"/>
    <col min="15106" max="15106" width="5.7265625" style="3" bestFit="1" customWidth="1"/>
    <col min="15107" max="15109" width="12.08984375" style="3" bestFit="1" customWidth="1"/>
    <col min="15110" max="15112" width="11.90625" style="3" bestFit="1" customWidth="1"/>
    <col min="15113" max="15113" width="18.08984375" style="3" bestFit="1" customWidth="1"/>
    <col min="15114" max="15114" width="20.7265625" style="3" bestFit="1" customWidth="1"/>
    <col min="15115" max="15115" width="8.453125" style="3" bestFit="1" customWidth="1"/>
    <col min="15116" max="15359" width="9" style="3"/>
    <col min="15360" max="15360" width="71.90625" style="3" bestFit="1" customWidth="1"/>
    <col min="15361" max="15361" width="25.453125" style="3" bestFit="1" customWidth="1"/>
    <col min="15362" max="15362" width="5.7265625" style="3" bestFit="1" customWidth="1"/>
    <col min="15363" max="15365" width="12.08984375" style="3" bestFit="1" customWidth="1"/>
    <col min="15366" max="15368" width="11.90625" style="3" bestFit="1" customWidth="1"/>
    <col min="15369" max="15369" width="18.08984375" style="3" bestFit="1" customWidth="1"/>
    <col min="15370" max="15370" width="20.7265625" style="3" bestFit="1" customWidth="1"/>
    <col min="15371" max="15371" width="8.453125" style="3" bestFit="1" customWidth="1"/>
    <col min="15372" max="15615" width="9" style="3"/>
    <col min="15616" max="15616" width="71.90625" style="3" bestFit="1" customWidth="1"/>
    <col min="15617" max="15617" width="25.453125" style="3" bestFit="1" customWidth="1"/>
    <col min="15618" max="15618" width="5.7265625" style="3" bestFit="1" customWidth="1"/>
    <col min="15619" max="15621" width="12.08984375" style="3" bestFit="1" customWidth="1"/>
    <col min="15622" max="15624" width="11.90625" style="3" bestFit="1" customWidth="1"/>
    <col min="15625" max="15625" width="18.08984375" style="3" bestFit="1" customWidth="1"/>
    <col min="15626" max="15626" width="20.7265625" style="3" bestFit="1" customWidth="1"/>
    <col min="15627" max="15627" width="8.453125" style="3" bestFit="1" customWidth="1"/>
    <col min="15628" max="15871" width="9" style="3"/>
    <col min="15872" max="15872" width="71.90625" style="3" bestFit="1" customWidth="1"/>
    <col min="15873" max="15873" width="25.453125" style="3" bestFit="1" customWidth="1"/>
    <col min="15874" max="15874" width="5.7265625" style="3" bestFit="1" customWidth="1"/>
    <col min="15875" max="15877" width="12.08984375" style="3" bestFit="1" customWidth="1"/>
    <col min="15878" max="15880" width="11.90625" style="3" bestFit="1" customWidth="1"/>
    <col min="15881" max="15881" width="18.08984375" style="3" bestFit="1" customWidth="1"/>
    <col min="15882" max="15882" width="20.7265625" style="3" bestFit="1" customWidth="1"/>
    <col min="15883" max="15883" width="8.453125" style="3" bestFit="1" customWidth="1"/>
    <col min="15884" max="16127" width="9" style="3"/>
    <col min="16128" max="16128" width="71.90625" style="3" bestFit="1" customWidth="1"/>
    <col min="16129" max="16129" width="25.453125" style="3" bestFit="1" customWidth="1"/>
    <col min="16130" max="16130" width="5.7265625" style="3" bestFit="1" customWidth="1"/>
    <col min="16131" max="16133" width="12.08984375" style="3" bestFit="1" customWidth="1"/>
    <col min="16134" max="16136" width="11.90625" style="3" bestFit="1" customWidth="1"/>
    <col min="16137" max="16137" width="18.08984375" style="3" bestFit="1" customWidth="1"/>
    <col min="16138" max="16138" width="20.7265625" style="3" bestFit="1" customWidth="1"/>
    <col min="16139" max="16139" width="8.453125" style="3" bestFit="1" customWidth="1"/>
    <col min="16140" max="16384" width="9" style="3"/>
  </cols>
  <sheetData>
    <row r="1" spans="1:21" ht="23.25" customHeight="1" x14ac:dyDescent="0.2">
      <c r="K1" s="59" t="s">
        <v>163</v>
      </c>
    </row>
    <row r="2" spans="1:21" s="185" customFormat="1" ht="24.75" customHeight="1" x14ac:dyDescent="0.2">
      <c r="A2" s="436" t="s">
        <v>136</v>
      </c>
      <c r="B2" s="436"/>
      <c r="C2" s="436"/>
      <c r="D2" s="436"/>
      <c r="E2" s="436"/>
      <c r="F2" s="436"/>
      <c r="G2" s="436"/>
      <c r="H2" s="436"/>
      <c r="I2" s="436"/>
      <c r="J2" s="436"/>
      <c r="K2" s="436"/>
    </row>
    <row r="3" spans="1:21" ht="24.75" customHeight="1" thickBot="1" x14ac:dyDescent="0.25">
      <c r="A3" s="185" t="s">
        <v>169</v>
      </c>
      <c r="B3" s="185"/>
      <c r="C3" s="185"/>
      <c r="D3" s="185"/>
      <c r="E3" s="185"/>
      <c r="F3" s="185"/>
      <c r="G3" s="185"/>
      <c r="H3" s="185"/>
      <c r="I3" s="185"/>
      <c r="J3" s="185"/>
      <c r="K3" s="4" t="s">
        <v>91</v>
      </c>
    </row>
    <row r="4" spans="1:21" ht="30" customHeight="1" thickBot="1" x14ac:dyDescent="0.25">
      <c r="A4" s="99"/>
      <c r="B4" s="100" t="s">
        <v>10</v>
      </c>
      <c r="C4" s="100" t="s">
        <v>11</v>
      </c>
      <c r="D4" s="111" t="s">
        <v>42</v>
      </c>
      <c r="E4" s="100" t="s">
        <v>12</v>
      </c>
      <c r="F4" s="100" t="s">
        <v>13</v>
      </c>
      <c r="G4" s="100" t="s">
        <v>14</v>
      </c>
      <c r="H4" s="100" t="s">
        <v>15</v>
      </c>
      <c r="I4" s="100" t="s">
        <v>16</v>
      </c>
      <c r="J4" s="112" t="s">
        <v>64</v>
      </c>
      <c r="K4" s="109" t="s">
        <v>65</v>
      </c>
    </row>
    <row r="5" spans="1:21" ht="30" customHeight="1" thickTop="1" x14ac:dyDescent="0.2">
      <c r="A5" s="48">
        <v>1</v>
      </c>
      <c r="B5" s="37" t="s">
        <v>68</v>
      </c>
      <c r="C5" s="13">
        <v>1</v>
      </c>
      <c r="D5" s="14">
        <v>1080</v>
      </c>
      <c r="E5" s="11">
        <v>1080</v>
      </c>
      <c r="F5" s="15">
        <v>41674</v>
      </c>
      <c r="G5" s="15">
        <v>41682</v>
      </c>
      <c r="H5" s="16">
        <v>41759</v>
      </c>
      <c r="I5" s="17" t="s">
        <v>9</v>
      </c>
      <c r="J5" s="46" t="s">
        <v>95</v>
      </c>
      <c r="K5" s="24" t="s">
        <v>76</v>
      </c>
      <c r="L5" s="7"/>
    </row>
    <row r="6" spans="1:21" ht="30" customHeight="1" x14ac:dyDescent="0.2">
      <c r="A6" s="32">
        <v>2</v>
      </c>
      <c r="B6" s="31" t="s">
        <v>69</v>
      </c>
      <c r="C6" s="18">
        <v>1</v>
      </c>
      <c r="D6" s="19">
        <v>10800</v>
      </c>
      <c r="E6" s="43">
        <v>180120</v>
      </c>
      <c r="F6" s="20">
        <v>41697</v>
      </c>
      <c r="G6" s="20">
        <v>41684</v>
      </c>
      <c r="H6" s="21">
        <v>41759</v>
      </c>
      <c r="I6" s="22" t="s">
        <v>17</v>
      </c>
      <c r="J6" s="44" t="s">
        <v>95</v>
      </c>
      <c r="K6" s="49" t="s">
        <v>77</v>
      </c>
      <c r="L6" s="7"/>
    </row>
    <row r="7" spans="1:21" ht="30" customHeight="1" x14ac:dyDescent="0.2">
      <c r="A7" s="32">
        <v>3</v>
      </c>
      <c r="B7" s="31" t="s">
        <v>70</v>
      </c>
      <c r="C7" s="18">
        <v>1</v>
      </c>
      <c r="D7" s="19">
        <v>97200</v>
      </c>
      <c r="E7" s="43">
        <v>97200</v>
      </c>
      <c r="F7" s="20">
        <v>41668</v>
      </c>
      <c r="G7" s="20">
        <v>41691</v>
      </c>
      <c r="H7" s="21">
        <v>41759</v>
      </c>
      <c r="I7" s="22" t="s">
        <v>9</v>
      </c>
      <c r="J7" s="44"/>
      <c r="K7" s="49" t="s">
        <v>78</v>
      </c>
      <c r="L7" s="7"/>
    </row>
    <row r="8" spans="1:21" ht="30" customHeight="1" x14ac:dyDescent="0.2">
      <c r="A8" s="33" t="s">
        <v>48</v>
      </c>
      <c r="B8" s="45" t="s">
        <v>71</v>
      </c>
      <c r="C8" s="23">
        <v>1</v>
      </c>
      <c r="D8" s="19">
        <v>21600</v>
      </c>
      <c r="E8" s="43">
        <v>21600</v>
      </c>
      <c r="F8" s="20">
        <v>41668</v>
      </c>
      <c r="G8" s="20">
        <v>41691</v>
      </c>
      <c r="H8" s="21">
        <v>41759</v>
      </c>
      <c r="I8" s="22" t="s">
        <v>9</v>
      </c>
      <c r="J8" s="44"/>
      <c r="K8" s="49" t="s">
        <v>79</v>
      </c>
      <c r="L8" s="7"/>
    </row>
    <row r="9" spans="1:21" ht="30" customHeight="1" thickBot="1" x14ac:dyDescent="0.25">
      <c r="A9" s="149" t="s">
        <v>92</v>
      </c>
      <c r="B9" s="150" t="s">
        <v>93</v>
      </c>
      <c r="C9" s="151">
        <v>1</v>
      </c>
      <c r="D9" s="152">
        <v>2000</v>
      </c>
      <c r="E9" s="153">
        <v>2000</v>
      </c>
      <c r="F9" s="154">
        <v>41668</v>
      </c>
      <c r="G9" s="154">
        <v>41691</v>
      </c>
      <c r="H9" s="155">
        <v>41759</v>
      </c>
      <c r="I9" s="156" t="s">
        <v>9</v>
      </c>
      <c r="J9" s="157" t="s">
        <v>94</v>
      </c>
      <c r="K9" s="95"/>
      <c r="L9" s="7"/>
    </row>
    <row r="10" spans="1:21" ht="16.5" customHeight="1" thickTop="1" x14ac:dyDescent="0.2">
      <c r="A10" s="128"/>
      <c r="B10" s="438" t="s">
        <v>51</v>
      </c>
      <c r="C10" s="440"/>
      <c r="D10" s="442"/>
      <c r="E10" s="444">
        <f>ROUNDDOWN(SUM(E5:E9),0)</f>
        <v>302000</v>
      </c>
      <c r="F10" s="446"/>
      <c r="G10" s="446"/>
      <c r="H10" s="446"/>
      <c r="I10" s="446"/>
      <c r="J10" s="200" t="s">
        <v>134</v>
      </c>
      <c r="K10" s="446"/>
      <c r="L10" s="5"/>
      <c r="T10" s="5"/>
    </row>
    <row r="11" spans="1:21" ht="16.5" customHeight="1" thickBot="1" x14ac:dyDescent="0.25">
      <c r="A11" s="72"/>
      <c r="B11" s="439"/>
      <c r="C11" s="441"/>
      <c r="D11" s="443"/>
      <c r="E11" s="445"/>
      <c r="F11" s="447"/>
      <c r="G11" s="447"/>
      <c r="H11" s="447"/>
      <c r="I11" s="447"/>
      <c r="J11" s="142">
        <v>80000</v>
      </c>
      <c r="K11" s="447"/>
    </row>
    <row r="12" spans="1:21" ht="30" customHeight="1" x14ac:dyDescent="0.2">
      <c r="A12" s="86"/>
      <c r="B12" s="86"/>
      <c r="C12" s="87"/>
      <c r="D12" s="88"/>
      <c r="E12" s="88" t="s">
        <v>164</v>
      </c>
      <c r="F12" s="89" t="s">
        <v>165</v>
      </c>
      <c r="G12" s="89"/>
      <c r="H12" s="89"/>
      <c r="I12" s="89"/>
      <c r="J12" s="89" t="s">
        <v>166</v>
      </c>
      <c r="M12" s="5"/>
      <c r="U12" s="5"/>
    </row>
    <row r="13" spans="1:21" ht="14" x14ac:dyDescent="0.2">
      <c r="A13" s="73"/>
      <c r="B13" s="73"/>
      <c r="C13" s="27"/>
      <c r="D13" s="73"/>
      <c r="E13" s="73"/>
      <c r="F13" s="73"/>
      <c r="G13" s="73"/>
      <c r="H13" s="73"/>
      <c r="I13" s="73"/>
      <c r="J13" s="73"/>
      <c r="K13" s="27"/>
    </row>
    <row r="15" spans="1:21" ht="12.75" customHeight="1" x14ac:dyDescent="0.2">
      <c r="A15" s="9"/>
      <c r="B15" s="448"/>
      <c r="C15" s="449"/>
      <c r="D15" s="449"/>
      <c r="E15" s="449"/>
      <c r="F15" s="449"/>
      <c r="G15" s="449"/>
      <c r="H15" s="449"/>
      <c r="I15" s="449"/>
      <c r="J15" s="449"/>
    </row>
    <row r="16" spans="1:21" x14ac:dyDescent="0.2">
      <c r="A16" s="9"/>
      <c r="B16" s="9"/>
      <c r="C16" s="7"/>
      <c r="D16" s="9"/>
      <c r="E16" s="9"/>
    </row>
    <row r="17" spans="1:5" x14ac:dyDescent="0.2">
      <c r="A17" s="10"/>
      <c r="B17" s="10"/>
      <c r="C17" s="7"/>
      <c r="D17" s="9"/>
      <c r="E17" s="9"/>
    </row>
    <row r="18" spans="1:5" x14ac:dyDescent="0.2">
      <c r="A18" s="10"/>
      <c r="B18" s="10"/>
      <c r="C18" s="7"/>
      <c r="D18" s="9"/>
      <c r="E18" s="9"/>
    </row>
    <row r="19" spans="1:5" x14ac:dyDescent="0.2">
      <c r="A19" s="10"/>
      <c r="B19" s="10"/>
      <c r="C19" s="7"/>
      <c r="D19" s="9"/>
      <c r="E19" s="9"/>
    </row>
    <row r="20" spans="1:5" x14ac:dyDescent="0.2">
      <c r="A20" s="10"/>
      <c r="B20" s="10"/>
      <c r="C20" s="7"/>
      <c r="D20" s="9"/>
      <c r="E20" s="9"/>
    </row>
    <row r="21" spans="1:5" x14ac:dyDescent="0.2">
      <c r="A21" s="10"/>
      <c r="B21" s="10"/>
      <c r="C21" s="7"/>
      <c r="D21" s="9"/>
      <c r="E21" s="9"/>
    </row>
    <row r="22" spans="1:5" x14ac:dyDescent="0.2">
      <c r="A22" s="10"/>
      <c r="B22" s="10"/>
      <c r="C22" s="7"/>
      <c r="D22" s="9"/>
      <c r="E22" s="9"/>
    </row>
  </sheetData>
  <mergeCells count="11">
    <mergeCell ref="A2:K2"/>
    <mergeCell ref="K10:K11"/>
    <mergeCell ref="B15:J15"/>
    <mergeCell ref="B10:B11"/>
    <mergeCell ref="C10:C11"/>
    <mergeCell ref="D10:D11"/>
    <mergeCell ref="E10:E11"/>
    <mergeCell ref="F10:F11"/>
    <mergeCell ref="G10:G11"/>
    <mergeCell ref="H10:H11"/>
    <mergeCell ref="I10:I11"/>
  </mergeCells>
  <phoneticPr fontId="1"/>
  <dataValidations xWindow="47" yWindow="446" count="2">
    <dataValidation allowBlank="1" showInputMessage="1" showErrorMessage="1" promptTitle="メーカー・形式・仕様等" prompt="メーカー、形式または発注先、仕様等を記入して下さい。" sqref="IW65517:IW65521 SS65517:SS65521 ACO65517:ACO65521 AMK65517:AMK65521 AWG65517:AWG65521 BGC65517:BGC65521 BPY65517:BPY65521 BZU65517:BZU65521 CJQ65517:CJQ65521 CTM65517:CTM65521 DDI65517:DDI65521 DNE65517:DNE65521 DXA65517:DXA65521 EGW65517:EGW65521 EQS65517:EQS65521 FAO65517:FAO65521 FKK65517:FKK65521 FUG65517:FUG65521 GEC65517:GEC65521 GNY65517:GNY65521 GXU65517:GXU65521 HHQ65517:HHQ65521 HRM65517:HRM65521 IBI65517:IBI65521 ILE65517:ILE65521 IVA65517:IVA65521 JEW65517:JEW65521 JOS65517:JOS65521 JYO65517:JYO65521 KIK65517:KIK65521 KSG65517:KSG65521 LCC65517:LCC65521 LLY65517:LLY65521 LVU65517:LVU65521 MFQ65517:MFQ65521 MPM65517:MPM65521 MZI65517:MZI65521 NJE65517:NJE65521 NTA65517:NTA65521 OCW65517:OCW65521 OMS65517:OMS65521 OWO65517:OWO65521 PGK65517:PGK65521 PQG65517:PQG65521 QAC65517:QAC65521 QJY65517:QJY65521 QTU65517:QTU65521 RDQ65517:RDQ65521 RNM65517:RNM65521 RXI65517:RXI65521 SHE65517:SHE65521 SRA65517:SRA65521 TAW65517:TAW65521 TKS65517:TKS65521 TUO65517:TUO65521 UEK65517:UEK65521 UOG65517:UOG65521 UYC65517:UYC65521 VHY65517:VHY65521 VRU65517:VRU65521 WBQ65517:WBQ65521 WLM65517:WLM65521 WVI65517:WVI65521 IW131053:IW131057 SS131053:SS131057 ACO131053:ACO131057 AMK131053:AMK131057 AWG131053:AWG131057 BGC131053:BGC131057 BPY131053:BPY131057 BZU131053:BZU131057 CJQ131053:CJQ131057 CTM131053:CTM131057 DDI131053:DDI131057 DNE131053:DNE131057 DXA131053:DXA131057 EGW131053:EGW131057 EQS131053:EQS131057 FAO131053:FAO131057 FKK131053:FKK131057 FUG131053:FUG131057 GEC131053:GEC131057 GNY131053:GNY131057 GXU131053:GXU131057 HHQ131053:HHQ131057 HRM131053:HRM131057 IBI131053:IBI131057 ILE131053:ILE131057 IVA131053:IVA131057 JEW131053:JEW131057 JOS131053:JOS131057 JYO131053:JYO131057 KIK131053:KIK131057 KSG131053:KSG131057 LCC131053:LCC131057 LLY131053:LLY131057 LVU131053:LVU131057 MFQ131053:MFQ131057 MPM131053:MPM131057 MZI131053:MZI131057 NJE131053:NJE131057 NTA131053:NTA131057 OCW131053:OCW131057 OMS131053:OMS131057 OWO131053:OWO131057 PGK131053:PGK131057 PQG131053:PQG131057 QAC131053:QAC131057 QJY131053:QJY131057 QTU131053:QTU131057 RDQ131053:RDQ131057 RNM131053:RNM131057 RXI131053:RXI131057 SHE131053:SHE131057 SRA131053:SRA131057 TAW131053:TAW131057 TKS131053:TKS131057 TUO131053:TUO131057 UEK131053:UEK131057 UOG131053:UOG131057 UYC131053:UYC131057 VHY131053:VHY131057 VRU131053:VRU131057 WBQ131053:WBQ131057 WLM131053:WLM131057 WVI131053:WVI131057 IW196589:IW196593 SS196589:SS196593 ACO196589:ACO196593 AMK196589:AMK196593 AWG196589:AWG196593 BGC196589:BGC196593 BPY196589:BPY196593 BZU196589:BZU196593 CJQ196589:CJQ196593 CTM196589:CTM196593 DDI196589:DDI196593 DNE196589:DNE196593 DXA196589:DXA196593 EGW196589:EGW196593 EQS196589:EQS196593 FAO196589:FAO196593 FKK196589:FKK196593 FUG196589:FUG196593 GEC196589:GEC196593 GNY196589:GNY196593 GXU196589:GXU196593 HHQ196589:HHQ196593 HRM196589:HRM196593 IBI196589:IBI196593 ILE196589:ILE196593 IVA196589:IVA196593 JEW196589:JEW196593 JOS196589:JOS196593 JYO196589:JYO196593 KIK196589:KIK196593 KSG196589:KSG196593 LCC196589:LCC196593 LLY196589:LLY196593 LVU196589:LVU196593 MFQ196589:MFQ196593 MPM196589:MPM196593 MZI196589:MZI196593 NJE196589:NJE196593 NTA196589:NTA196593 OCW196589:OCW196593 OMS196589:OMS196593 OWO196589:OWO196593 PGK196589:PGK196593 PQG196589:PQG196593 QAC196589:QAC196593 QJY196589:QJY196593 QTU196589:QTU196593 RDQ196589:RDQ196593 RNM196589:RNM196593 RXI196589:RXI196593 SHE196589:SHE196593 SRA196589:SRA196593 TAW196589:TAW196593 TKS196589:TKS196593 TUO196589:TUO196593 UEK196589:UEK196593 UOG196589:UOG196593 UYC196589:UYC196593 VHY196589:VHY196593 VRU196589:VRU196593 WBQ196589:WBQ196593 WLM196589:WLM196593 WVI196589:WVI196593 IW262125:IW262129 SS262125:SS262129 ACO262125:ACO262129 AMK262125:AMK262129 AWG262125:AWG262129 BGC262125:BGC262129 BPY262125:BPY262129 BZU262125:BZU262129 CJQ262125:CJQ262129 CTM262125:CTM262129 DDI262125:DDI262129 DNE262125:DNE262129 DXA262125:DXA262129 EGW262125:EGW262129 EQS262125:EQS262129 FAO262125:FAO262129 FKK262125:FKK262129 FUG262125:FUG262129 GEC262125:GEC262129 GNY262125:GNY262129 GXU262125:GXU262129 HHQ262125:HHQ262129 HRM262125:HRM262129 IBI262125:IBI262129 ILE262125:ILE262129 IVA262125:IVA262129 JEW262125:JEW262129 JOS262125:JOS262129 JYO262125:JYO262129 KIK262125:KIK262129 KSG262125:KSG262129 LCC262125:LCC262129 LLY262125:LLY262129 LVU262125:LVU262129 MFQ262125:MFQ262129 MPM262125:MPM262129 MZI262125:MZI262129 NJE262125:NJE262129 NTA262125:NTA262129 OCW262125:OCW262129 OMS262125:OMS262129 OWO262125:OWO262129 PGK262125:PGK262129 PQG262125:PQG262129 QAC262125:QAC262129 QJY262125:QJY262129 QTU262125:QTU262129 RDQ262125:RDQ262129 RNM262125:RNM262129 RXI262125:RXI262129 SHE262125:SHE262129 SRA262125:SRA262129 TAW262125:TAW262129 TKS262125:TKS262129 TUO262125:TUO262129 UEK262125:UEK262129 UOG262125:UOG262129 UYC262125:UYC262129 VHY262125:VHY262129 VRU262125:VRU262129 WBQ262125:WBQ262129 WLM262125:WLM262129 WVI262125:WVI262129 IW327661:IW327665 SS327661:SS327665 ACO327661:ACO327665 AMK327661:AMK327665 AWG327661:AWG327665 BGC327661:BGC327665 BPY327661:BPY327665 BZU327661:BZU327665 CJQ327661:CJQ327665 CTM327661:CTM327665 DDI327661:DDI327665 DNE327661:DNE327665 DXA327661:DXA327665 EGW327661:EGW327665 EQS327661:EQS327665 FAO327661:FAO327665 FKK327661:FKK327665 FUG327661:FUG327665 GEC327661:GEC327665 GNY327661:GNY327665 GXU327661:GXU327665 HHQ327661:HHQ327665 HRM327661:HRM327665 IBI327661:IBI327665 ILE327661:ILE327665 IVA327661:IVA327665 JEW327661:JEW327665 JOS327661:JOS327665 JYO327661:JYO327665 KIK327661:KIK327665 KSG327661:KSG327665 LCC327661:LCC327665 LLY327661:LLY327665 LVU327661:LVU327665 MFQ327661:MFQ327665 MPM327661:MPM327665 MZI327661:MZI327665 NJE327661:NJE327665 NTA327661:NTA327665 OCW327661:OCW327665 OMS327661:OMS327665 OWO327661:OWO327665 PGK327661:PGK327665 PQG327661:PQG327665 QAC327661:QAC327665 QJY327661:QJY327665 QTU327661:QTU327665 RDQ327661:RDQ327665 RNM327661:RNM327665 RXI327661:RXI327665 SHE327661:SHE327665 SRA327661:SRA327665 TAW327661:TAW327665 TKS327661:TKS327665 TUO327661:TUO327665 UEK327661:UEK327665 UOG327661:UOG327665 UYC327661:UYC327665 VHY327661:VHY327665 VRU327661:VRU327665 WBQ327661:WBQ327665 WLM327661:WLM327665 WVI327661:WVI327665 IW393197:IW393201 SS393197:SS393201 ACO393197:ACO393201 AMK393197:AMK393201 AWG393197:AWG393201 BGC393197:BGC393201 BPY393197:BPY393201 BZU393197:BZU393201 CJQ393197:CJQ393201 CTM393197:CTM393201 DDI393197:DDI393201 DNE393197:DNE393201 DXA393197:DXA393201 EGW393197:EGW393201 EQS393197:EQS393201 FAO393197:FAO393201 FKK393197:FKK393201 FUG393197:FUG393201 GEC393197:GEC393201 GNY393197:GNY393201 GXU393197:GXU393201 HHQ393197:HHQ393201 HRM393197:HRM393201 IBI393197:IBI393201 ILE393197:ILE393201 IVA393197:IVA393201 JEW393197:JEW393201 JOS393197:JOS393201 JYO393197:JYO393201 KIK393197:KIK393201 KSG393197:KSG393201 LCC393197:LCC393201 LLY393197:LLY393201 LVU393197:LVU393201 MFQ393197:MFQ393201 MPM393197:MPM393201 MZI393197:MZI393201 NJE393197:NJE393201 NTA393197:NTA393201 OCW393197:OCW393201 OMS393197:OMS393201 OWO393197:OWO393201 PGK393197:PGK393201 PQG393197:PQG393201 QAC393197:QAC393201 QJY393197:QJY393201 QTU393197:QTU393201 RDQ393197:RDQ393201 RNM393197:RNM393201 RXI393197:RXI393201 SHE393197:SHE393201 SRA393197:SRA393201 TAW393197:TAW393201 TKS393197:TKS393201 TUO393197:TUO393201 UEK393197:UEK393201 UOG393197:UOG393201 UYC393197:UYC393201 VHY393197:VHY393201 VRU393197:VRU393201 WBQ393197:WBQ393201 WLM393197:WLM393201 WVI393197:WVI393201 IW458733:IW458737 SS458733:SS458737 ACO458733:ACO458737 AMK458733:AMK458737 AWG458733:AWG458737 BGC458733:BGC458737 BPY458733:BPY458737 BZU458733:BZU458737 CJQ458733:CJQ458737 CTM458733:CTM458737 DDI458733:DDI458737 DNE458733:DNE458737 DXA458733:DXA458737 EGW458733:EGW458737 EQS458733:EQS458737 FAO458733:FAO458737 FKK458733:FKK458737 FUG458733:FUG458737 GEC458733:GEC458737 GNY458733:GNY458737 GXU458733:GXU458737 HHQ458733:HHQ458737 HRM458733:HRM458737 IBI458733:IBI458737 ILE458733:ILE458737 IVA458733:IVA458737 JEW458733:JEW458737 JOS458733:JOS458737 JYO458733:JYO458737 KIK458733:KIK458737 KSG458733:KSG458737 LCC458733:LCC458737 LLY458733:LLY458737 LVU458733:LVU458737 MFQ458733:MFQ458737 MPM458733:MPM458737 MZI458733:MZI458737 NJE458733:NJE458737 NTA458733:NTA458737 OCW458733:OCW458737 OMS458733:OMS458737 OWO458733:OWO458737 PGK458733:PGK458737 PQG458733:PQG458737 QAC458733:QAC458737 QJY458733:QJY458737 QTU458733:QTU458737 RDQ458733:RDQ458737 RNM458733:RNM458737 RXI458733:RXI458737 SHE458733:SHE458737 SRA458733:SRA458737 TAW458733:TAW458737 TKS458733:TKS458737 TUO458733:TUO458737 UEK458733:UEK458737 UOG458733:UOG458737 UYC458733:UYC458737 VHY458733:VHY458737 VRU458733:VRU458737 WBQ458733:WBQ458737 WLM458733:WLM458737 WVI458733:WVI458737 IW524269:IW524273 SS524269:SS524273 ACO524269:ACO524273 AMK524269:AMK524273 AWG524269:AWG524273 BGC524269:BGC524273 BPY524269:BPY524273 BZU524269:BZU524273 CJQ524269:CJQ524273 CTM524269:CTM524273 DDI524269:DDI524273 DNE524269:DNE524273 DXA524269:DXA524273 EGW524269:EGW524273 EQS524269:EQS524273 FAO524269:FAO524273 FKK524269:FKK524273 FUG524269:FUG524273 GEC524269:GEC524273 GNY524269:GNY524273 GXU524269:GXU524273 HHQ524269:HHQ524273 HRM524269:HRM524273 IBI524269:IBI524273 ILE524269:ILE524273 IVA524269:IVA524273 JEW524269:JEW524273 JOS524269:JOS524273 JYO524269:JYO524273 KIK524269:KIK524273 KSG524269:KSG524273 LCC524269:LCC524273 LLY524269:LLY524273 LVU524269:LVU524273 MFQ524269:MFQ524273 MPM524269:MPM524273 MZI524269:MZI524273 NJE524269:NJE524273 NTA524269:NTA524273 OCW524269:OCW524273 OMS524269:OMS524273 OWO524269:OWO524273 PGK524269:PGK524273 PQG524269:PQG524273 QAC524269:QAC524273 QJY524269:QJY524273 QTU524269:QTU524273 RDQ524269:RDQ524273 RNM524269:RNM524273 RXI524269:RXI524273 SHE524269:SHE524273 SRA524269:SRA524273 TAW524269:TAW524273 TKS524269:TKS524273 TUO524269:TUO524273 UEK524269:UEK524273 UOG524269:UOG524273 UYC524269:UYC524273 VHY524269:VHY524273 VRU524269:VRU524273 WBQ524269:WBQ524273 WLM524269:WLM524273 WVI524269:WVI524273 IW589805:IW589809 SS589805:SS589809 ACO589805:ACO589809 AMK589805:AMK589809 AWG589805:AWG589809 BGC589805:BGC589809 BPY589805:BPY589809 BZU589805:BZU589809 CJQ589805:CJQ589809 CTM589805:CTM589809 DDI589805:DDI589809 DNE589805:DNE589809 DXA589805:DXA589809 EGW589805:EGW589809 EQS589805:EQS589809 FAO589805:FAO589809 FKK589805:FKK589809 FUG589805:FUG589809 GEC589805:GEC589809 GNY589805:GNY589809 GXU589805:GXU589809 HHQ589805:HHQ589809 HRM589805:HRM589809 IBI589805:IBI589809 ILE589805:ILE589809 IVA589805:IVA589809 JEW589805:JEW589809 JOS589805:JOS589809 JYO589805:JYO589809 KIK589805:KIK589809 KSG589805:KSG589809 LCC589805:LCC589809 LLY589805:LLY589809 LVU589805:LVU589809 MFQ589805:MFQ589809 MPM589805:MPM589809 MZI589805:MZI589809 NJE589805:NJE589809 NTA589805:NTA589809 OCW589805:OCW589809 OMS589805:OMS589809 OWO589805:OWO589809 PGK589805:PGK589809 PQG589805:PQG589809 QAC589805:QAC589809 QJY589805:QJY589809 QTU589805:QTU589809 RDQ589805:RDQ589809 RNM589805:RNM589809 RXI589805:RXI589809 SHE589805:SHE589809 SRA589805:SRA589809 TAW589805:TAW589809 TKS589805:TKS589809 TUO589805:TUO589809 UEK589805:UEK589809 UOG589805:UOG589809 UYC589805:UYC589809 VHY589805:VHY589809 VRU589805:VRU589809 WBQ589805:WBQ589809 WLM589805:WLM589809 WVI589805:WVI589809 IW655341:IW655345 SS655341:SS655345 ACO655341:ACO655345 AMK655341:AMK655345 AWG655341:AWG655345 BGC655341:BGC655345 BPY655341:BPY655345 BZU655341:BZU655345 CJQ655341:CJQ655345 CTM655341:CTM655345 DDI655341:DDI655345 DNE655341:DNE655345 DXA655341:DXA655345 EGW655341:EGW655345 EQS655341:EQS655345 FAO655341:FAO655345 FKK655341:FKK655345 FUG655341:FUG655345 GEC655341:GEC655345 GNY655341:GNY655345 GXU655341:GXU655345 HHQ655341:HHQ655345 HRM655341:HRM655345 IBI655341:IBI655345 ILE655341:ILE655345 IVA655341:IVA655345 JEW655341:JEW655345 JOS655341:JOS655345 JYO655341:JYO655345 KIK655341:KIK655345 KSG655341:KSG655345 LCC655341:LCC655345 LLY655341:LLY655345 LVU655341:LVU655345 MFQ655341:MFQ655345 MPM655341:MPM655345 MZI655341:MZI655345 NJE655341:NJE655345 NTA655341:NTA655345 OCW655341:OCW655345 OMS655341:OMS655345 OWO655341:OWO655345 PGK655341:PGK655345 PQG655341:PQG655345 QAC655341:QAC655345 QJY655341:QJY655345 QTU655341:QTU655345 RDQ655341:RDQ655345 RNM655341:RNM655345 RXI655341:RXI655345 SHE655341:SHE655345 SRA655341:SRA655345 TAW655341:TAW655345 TKS655341:TKS655345 TUO655341:TUO655345 UEK655341:UEK655345 UOG655341:UOG655345 UYC655341:UYC655345 VHY655341:VHY655345 VRU655341:VRU655345 WBQ655341:WBQ655345 WLM655341:WLM655345 WVI655341:WVI655345 IW720877:IW720881 SS720877:SS720881 ACO720877:ACO720881 AMK720877:AMK720881 AWG720877:AWG720881 BGC720877:BGC720881 BPY720877:BPY720881 BZU720877:BZU720881 CJQ720877:CJQ720881 CTM720877:CTM720881 DDI720877:DDI720881 DNE720877:DNE720881 DXA720877:DXA720881 EGW720877:EGW720881 EQS720877:EQS720881 FAO720877:FAO720881 FKK720877:FKK720881 FUG720877:FUG720881 GEC720877:GEC720881 GNY720877:GNY720881 GXU720877:GXU720881 HHQ720877:HHQ720881 HRM720877:HRM720881 IBI720877:IBI720881 ILE720877:ILE720881 IVA720877:IVA720881 JEW720877:JEW720881 JOS720877:JOS720881 JYO720877:JYO720881 KIK720877:KIK720881 KSG720877:KSG720881 LCC720877:LCC720881 LLY720877:LLY720881 LVU720877:LVU720881 MFQ720877:MFQ720881 MPM720877:MPM720881 MZI720877:MZI720881 NJE720877:NJE720881 NTA720877:NTA720881 OCW720877:OCW720881 OMS720877:OMS720881 OWO720877:OWO720881 PGK720877:PGK720881 PQG720877:PQG720881 QAC720877:QAC720881 QJY720877:QJY720881 QTU720877:QTU720881 RDQ720877:RDQ720881 RNM720877:RNM720881 RXI720877:RXI720881 SHE720877:SHE720881 SRA720877:SRA720881 TAW720877:TAW720881 TKS720877:TKS720881 TUO720877:TUO720881 UEK720877:UEK720881 UOG720877:UOG720881 UYC720877:UYC720881 VHY720877:VHY720881 VRU720877:VRU720881 WBQ720877:WBQ720881 WLM720877:WLM720881 WVI720877:WVI720881 IW786413:IW786417 SS786413:SS786417 ACO786413:ACO786417 AMK786413:AMK786417 AWG786413:AWG786417 BGC786413:BGC786417 BPY786413:BPY786417 BZU786413:BZU786417 CJQ786413:CJQ786417 CTM786413:CTM786417 DDI786413:DDI786417 DNE786413:DNE786417 DXA786413:DXA786417 EGW786413:EGW786417 EQS786413:EQS786417 FAO786413:FAO786417 FKK786413:FKK786417 FUG786413:FUG786417 GEC786413:GEC786417 GNY786413:GNY786417 GXU786413:GXU786417 HHQ786413:HHQ786417 HRM786413:HRM786417 IBI786413:IBI786417 ILE786413:ILE786417 IVA786413:IVA786417 JEW786413:JEW786417 JOS786413:JOS786417 JYO786413:JYO786417 KIK786413:KIK786417 KSG786413:KSG786417 LCC786413:LCC786417 LLY786413:LLY786417 LVU786413:LVU786417 MFQ786413:MFQ786417 MPM786413:MPM786417 MZI786413:MZI786417 NJE786413:NJE786417 NTA786413:NTA786417 OCW786413:OCW786417 OMS786413:OMS786417 OWO786413:OWO786417 PGK786413:PGK786417 PQG786413:PQG786417 QAC786413:QAC786417 QJY786413:QJY786417 QTU786413:QTU786417 RDQ786413:RDQ786417 RNM786413:RNM786417 RXI786413:RXI786417 SHE786413:SHE786417 SRA786413:SRA786417 TAW786413:TAW786417 TKS786413:TKS786417 TUO786413:TUO786417 UEK786413:UEK786417 UOG786413:UOG786417 UYC786413:UYC786417 VHY786413:VHY786417 VRU786413:VRU786417 WBQ786413:WBQ786417 WLM786413:WLM786417 WVI786413:WVI786417 IW851949:IW851953 SS851949:SS851953 ACO851949:ACO851953 AMK851949:AMK851953 AWG851949:AWG851953 BGC851949:BGC851953 BPY851949:BPY851953 BZU851949:BZU851953 CJQ851949:CJQ851953 CTM851949:CTM851953 DDI851949:DDI851953 DNE851949:DNE851953 DXA851949:DXA851953 EGW851949:EGW851953 EQS851949:EQS851953 FAO851949:FAO851953 FKK851949:FKK851953 FUG851949:FUG851953 GEC851949:GEC851953 GNY851949:GNY851953 GXU851949:GXU851953 HHQ851949:HHQ851953 HRM851949:HRM851953 IBI851949:IBI851953 ILE851949:ILE851953 IVA851949:IVA851953 JEW851949:JEW851953 JOS851949:JOS851953 JYO851949:JYO851953 KIK851949:KIK851953 KSG851949:KSG851953 LCC851949:LCC851953 LLY851949:LLY851953 LVU851949:LVU851953 MFQ851949:MFQ851953 MPM851949:MPM851953 MZI851949:MZI851953 NJE851949:NJE851953 NTA851949:NTA851953 OCW851949:OCW851953 OMS851949:OMS851953 OWO851949:OWO851953 PGK851949:PGK851953 PQG851949:PQG851953 QAC851949:QAC851953 QJY851949:QJY851953 QTU851949:QTU851953 RDQ851949:RDQ851953 RNM851949:RNM851953 RXI851949:RXI851953 SHE851949:SHE851953 SRA851949:SRA851953 TAW851949:TAW851953 TKS851949:TKS851953 TUO851949:TUO851953 UEK851949:UEK851953 UOG851949:UOG851953 UYC851949:UYC851953 VHY851949:VHY851953 VRU851949:VRU851953 WBQ851949:WBQ851953 WLM851949:WLM851953 WVI851949:WVI851953 IW917485:IW917489 SS917485:SS917489 ACO917485:ACO917489 AMK917485:AMK917489 AWG917485:AWG917489 BGC917485:BGC917489 BPY917485:BPY917489 BZU917485:BZU917489 CJQ917485:CJQ917489 CTM917485:CTM917489 DDI917485:DDI917489 DNE917485:DNE917489 DXA917485:DXA917489 EGW917485:EGW917489 EQS917485:EQS917489 FAO917485:FAO917489 FKK917485:FKK917489 FUG917485:FUG917489 GEC917485:GEC917489 GNY917485:GNY917489 GXU917485:GXU917489 HHQ917485:HHQ917489 HRM917485:HRM917489 IBI917485:IBI917489 ILE917485:ILE917489 IVA917485:IVA917489 JEW917485:JEW917489 JOS917485:JOS917489 JYO917485:JYO917489 KIK917485:KIK917489 KSG917485:KSG917489 LCC917485:LCC917489 LLY917485:LLY917489 LVU917485:LVU917489 MFQ917485:MFQ917489 MPM917485:MPM917489 MZI917485:MZI917489 NJE917485:NJE917489 NTA917485:NTA917489 OCW917485:OCW917489 OMS917485:OMS917489 OWO917485:OWO917489 PGK917485:PGK917489 PQG917485:PQG917489 QAC917485:QAC917489 QJY917485:QJY917489 QTU917485:QTU917489 RDQ917485:RDQ917489 RNM917485:RNM917489 RXI917485:RXI917489 SHE917485:SHE917489 SRA917485:SRA917489 TAW917485:TAW917489 TKS917485:TKS917489 TUO917485:TUO917489 UEK917485:UEK917489 UOG917485:UOG917489 UYC917485:UYC917489 VHY917485:VHY917489 VRU917485:VRU917489 WBQ917485:WBQ917489 WLM917485:WLM917489 WVI917485:WVI917489 IW983021:IW983025 SS983021:SS983025 ACO983021:ACO983025 AMK983021:AMK983025 AWG983021:AWG983025 BGC983021:BGC983025 BPY983021:BPY983025 BZU983021:BZU983025 CJQ983021:CJQ983025 CTM983021:CTM983025 DDI983021:DDI983025 DNE983021:DNE983025 DXA983021:DXA983025 EGW983021:EGW983025 EQS983021:EQS983025 FAO983021:FAO983025 FKK983021:FKK983025 FUG983021:FUG983025 GEC983021:GEC983025 GNY983021:GNY983025 GXU983021:GXU983025 HHQ983021:HHQ983025 HRM983021:HRM983025 IBI983021:IBI983025 ILE983021:ILE983025 IVA983021:IVA983025 JEW983021:JEW983025 JOS983021:JOS983025 JYO983021:JYO983025 KIK983021:KIK983025 KSG983021:KSG983025 LCC983021:LCC983025 LLY983021:LLY983025 LVU983021:LVU983025 MFQ983021:MFQ983025 MPM983021:MPM983025 MZI983021:MZI983025 NJE983021:NJE983025 NTA983021:NTA983025 OCW983021:OCW983025 OMS983021:OMS983025 OWO983021:OWO983025 PGK983021:PGK983025 PQG983021:PQG983025 QAC983021:QAC983025 QJY983021:QJY983025 QTU983021:QTU983025 RDQ983021:RDQ983025 RNM983021:RNM983025 RXI983021:RXI983025 SHE983021:SHE983025 SRA983021:SRA983025 TAW983021:TAW983025 TKS983021:TKS983025 TUO983021:TUO983025 UEK983021:UEK983025 UOG983021:UOG983025 UYC983021:UYC983025 VHY983021:VHY983025 VRU983021:VRU983025 WBQ983021:WBQ983025 WLM983021:WLM983025 WVI983021:WVI983025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WVI8:WVI11 WLM8:WLM11 WBQ8:WBQ11 VRU8:VRU11 VHY8:VHY11 UYC8:UYC11 UOG8:UOG11 UEK8:UEK11 TUO8:TUO11 TKS8:TKS11 TAW8:TAW11 SRA8:SRA11 SHE8:SHE11 RXI8:RXI11 RNM8:RNM11 RDQ8:RDQ11 QTU8:QTU11 QJY8:QJY11 QAC8:QAC11 PQG8:PQG11 PGK8:PGK11 OWO8:OWO11 OMS8:OMS11 OCW8:OCW11 NTA8:NTA11 NJE8:NJE11 MZI8:MZI11 MPM8:MPM11 MFQ8:MFQ11 LVU8:LVU11 LLY8:LLY11 LCC8:LCC11 KSG8:KSG11 KIK8:KIK11 JYO8:JYO11 JOS8:JOS11 JEW8:JEW11 IVA8:IVA11 ILE8:ILE11 IBI8:IBI11 HRM8:HRM11 HHQ8:HHQ11 GXU8:GXU11 GNY8:GNY11 GEC8:GEC11 FUG8:FUG11 FKK8:FKK11 FAO8:FAO11 EQS8:EQS11 EGW8:EGW11 DXA8:DXA11 DNE8:DNE11 DDI8:DDI11 CTM8:CTM11 CJQ8:CJQ11 BZU8:BZU11 BPY8:BPY11 BGC8:BGC11 AWG8:AWG11 AMK8:AMK11 ACO8:ACO11 SS8:SS11 IW8:IW11" xr:uid="{00000000-0002-0000-0500-000000000000}"/>
    <dataValidation allowBlank="1" showInputMessage="1" showErrorMessage="1" promptTitle="品名・件名等" prompt="物品発注の場合は品名、業務委託、修繕等の場合は件名を記入して下さい。" sqref="A65517:B65521 IV65517:IV65521 SR65517:SR65521 ACN65517:ACN65521 AMJ65517:AMJ65521 AWF65517:AWF65521 BGB65517:BGB65521 BPX65517:BPX65521 BZT65517:BZT65521 CJP65517:CJP65521 CTL65517:CTL65521 DDH65517:DDH65521 DND65517:DND65521 DWZ65517:DWZ65521 EGV65517:EGV65521 EQR65517:EQR65521 FAN65517:FAN65521 FKJ65517:FKJ65521 FUF65517:FUF65521 GEB65517:GEB65521 GNX65517:GNX65521 GXT65517:GXT65521 HHP65517:HHP65521 HRL65517:HRL65521 IBH65517:IBH65521 ILD65517:ILD65521 IUZ65517:IUZ65521 JEV65517:JEV65521 JOR65517:JOR65521 JYN65517:JYN65521 KIJ65517:KIJ65521 KSF65517:KSF65521 LCB65517:LCB65521 LLX65517:LLX65521 LVT65517:LVT65521 MFP65517:MFP65521 MPL65517:MPL65521 MZH65517:MZH65521 NJD65517:NJD65521 NSZ65517:NSZ65521 OCV65517:OCV65521 OMR65517:OMR65521 OWN65517:OWN65521 PGJ65517:PGJ65521 PQF65517:PQF65521 QAB65517:QAB65521 QJX65517:QJX65521 QTT65517:QTT65521 RDP65517:RDP65521 RNL65517:RNL65521 RXH65517:RXH65521 SHD65517:SHD65521 SQZ65517:SQZ65521 TAV65517:TAV65521 TKR65517:TKR65521 TUN65517:TUN65521 UEJ65517:UEJ65521 UOF65517:UOF65521 UYB65517:UYB65521 VHX65517:VHX65521 VRT65517:VRT65521 WBP65517:WBP65521 WLL65517:WLL65521 WVH65517:WVH65521 A131053:B131057 IV131053:IV131057 SR131053:SR131057 ACN131053:ACN131057 AMJ131053:AMJ131057 AWF131053:AWF131057 BGB131053:BGB131057 BPX131053:BPX131057 BZT131053:BZT131057 CJP131053:CJP131057 CTL131053:CTL131057 DDH131053:DDH131057 DND131053:DND131057 DWZ131053:DWZ131057 EGV131053:EGV131057 EQR131053:EQR131057 FAN131053:FAN131057 FKJ131053:FKJ131057 FUF131053:FUF131057 GEB131053:GEB131057 GNX131053:GNX131057 GXT131053:GXT131057 HHP131053:HHP131057 HRL131053:HRL131057 IBH131053:IBH131057 ILD131053:ILD131057 IUZ131053:IUZ131057 JEV131053:JEV131057 JOR131053:JOR131057 JYN131053:JYN131057 KIJ131053:KIJ131057 KSF131053:KSF131057 LCB131053:LCB131057 LLX131053:LLX131057 LVT131053:LVT131057 MFP131053:MFP131057 MPL131053:MPL131057 MZH131053:MZH131057 NJD131053:NJD131057 NSZ131053:NSZ131057 OCV131053:OCV131057 OMR131053:OMR131057 OWN131053:OWN131057 PGJ131053:PGJ131057 PQF131053:PQF131057 QAB131053:QAB131057 QJX131053:QJX131057 QTT131053:QTT131057 RDP131053:RDP131057 RNL131053:RNL131057 RXH131053:RXH131057 SHD131053:SHD131057 SQZ131053:SQZ131057 TAV131053:TAV131057 TKR131053:TKR131057 TUN131053:TUN131057 UEJ131053:UEJ131057 UOF131053:UOF131057 UYB131053:UYB131057 VHX131053:VHX131057 VRT131053:VRT131057 WBP131053:WBP131057 WLL131053:WLL131057 WVH131053:WVH131057 A196589:B196593 IV196589:IV196593 SR196589:SR196593 ACN196589:ACN196593 AMJ196589:AMJ196593 AWF196589:AWF196593 BGB196589:BGB196593 BPX196589:BPX196593 BZT196589:BZT196593 CJP196589:CJP196593 CTL196589:CTL196593 DDH196589:DDH196593 DND196589:DND196593 DWZ196589:DWZ196593 EGV196589:EGV196593 EQR196589:EQR196593 FAN196589:FAN196593 FKJ196589:FKJ196593 FUF196589:FUF196593 GEB196589:GEB196593 GNX196589:GNX196593 GXT196589:GXT196593 HHP196589:HHP196593 HRL196589:HRL196593 IBH196589:IBH196593 ILD196589:ILD196593 IUZ196589:IUZ196593 JEV196589:JEV196593 JOR196589:JOR196593 JYN196589:JYN196593 KIJ196589:KIJ196593 KSF196589:KSF196593 LCB196589:LCB196593 LLX196589:LLX196593 LVT196589:LVT196593 MFP196589:MFP196593 MPL196589:MPL196593 MZH196589:MZH196593 NJD196589:NJD196593 NSZ196589:NSZ196593 OCV196589:OCV196593 OMR196589:OMR196593 OWN196589:OWN196593 PGJ196589:PGJ196593 PQF196589:PQF196593 QAB196589:QAB196593 QJX196589:QJX196593 QTT196589:QTT196593 RDP196589:RDP196593 RNL196589:RNL196593 RXH196589:RXH196593 SHD196589:SHD196593 SQZ196589:SQZ196593 TAV196589:TAV196593 TKR196589:TKR196593 TUN196589:TUN196593 UEJ196589:UEJ196593 UOF196589:UOF196593 UYB196589:UYB196593 VHX196589:VHX196593 VRT196589:VRT196593 WBP196589:WBP196593 WLL196589:WLL196593 WVH196589:WVH196593 A262125:B262129 IV262125:IV262129 SR262125:SR262129 ACN262125:ACN262129 AMJ262125:AMJ262129 AWF262125:AWF262129 BGB262125:BGB262129 BPX262125:BPX262129 BZT262125:BZT262129 CJP262125:CJP262129 CTL262125:CTL262129 DDH262125:DDH262129 DND262125:DND262129 DWZ262125:DWZ262129 EGV262125:EGV262129 EQR262125:EQR262129 FAN262125:FAN262129 FKJ262125:FKJ262129 FUF262125:FUF262129 GEB262125:GEB262129 GNX262125:GNX262129 GXT262125:GXT262129 HHP262125:HHP262129 HRL262125:HRL262129 IBH262125:IBH262129 ILD262125:ILD262129 IUZ262125:IUZ262129 JEV262125:JEV262129 JOR262125:JOR262129 JYN262125:JYN262129 KIJ262125:KIJ262129 KSF262125:KSF262129 LCB262125:LCB262129 LLX262125:LLX262129 LVT262125:LVT262129 MFP262125:MFP262129 MPL262125:MPL262129 MZH262125:MZH262129 NJD262125:NJD262129 NSZ262125:NSZ262129 OCV262125:OCV262129 OMR262125:OMR262129 OWN262125:OWN262129 PGJ262125:PGJ262129 PQF262125:PQF262129 QAB262125:QAB262129 QJX262125:QJX262129 QTT262125:QTT262129 RDP262125:RDP262129 RNL262125:RNL262129 RXH262125:RXH262129 SHD262125:SHD262129 SQZ262125:SQZ262129 TAV262125:TAV262129 TKR262125:TKR262129 TUN262125:TUN262129 UEJ262125:UEJ262129 UOF262125:UOF262129 UYB262125:UYB262129 VHX262125:VHX262129 VRT262125:VRT262129 WBP262125:WBP262129 WLL262125:WLL262129 WVH262125:WVH262129 A327661:B327665 IV327661:IV327665 SR327661:SR327665 ACN327661:ACN327665 AMJ327661:AMJ327665 AWF327661:AWF327665 BGB327661:BGB327665 BPX327661:BPX327665 BZT327661:BZT327665 CJP327661:CJP327665 CTL327661:CTL327665 DDH327661:DDH327665 DND327661:DND327665 DWZ327661:DWZ327665 EGV327661:EGV327665 EQR327661:EQR327665 FAN327661:FAN327665 FKJ327661:FKJ327665 FUF327661:FUF327665 GEB327661:GEB327665 GNX327661:GNX327665 GXT327661:GXT327665 HHP327661:HHP327665 HRL327661:HRL327665 IBH327661:IBH327665 ILD327661:ILD327665 IUZ327661:IUZ327665 JEV327661:JEV327665 JOR327661:JOR327665 JYN327661:JYN327665 KIJ327661:KIJ327665 KSF327661:KSF327665 LCB327661:LCB327665 LLX327661:LLX327665 LVT327661:LVT327665 MFP327661:MFP327665 MPL327661:MPL327665 MZH327661:MZH327665 NJD327661:NJD327665 NSZ327661:NSZ327665 OCV327661:OCV327665 OMR327661:OMR327665 OWN327661:OWN327665 PGJ327661:PGJ327665 PQF327661:PQF327665 QAB327661:QAB327665 QJX327661:QJX327665 QTT327661:QTT327665 RDP327661:RDP327665 RNL327661:RNL327665 RXH327661:RXH327665 SHD327661:SHD327665 SQZ327661:SQZ327665 TAV327661:TAV327665 TKR327661:TKR327665 TUN327661:TUN327665 UEJ327661:UEJ327665 UOF327661:UOF327665 UYB327661:UYB327665 VHX327661:VHX327665 VRT327661:VRT327665 WBP327661:WBP327665 WLL327661:WLL327665 WVH327661:WVH327665 A393197:B393201 IV393197:IV393201 SR393197:SR393201 ACN393197:ACN393201 AMJ393197:AMJ393201 AWF393197:AWF393201 BGB393197:BGB393201 BPX393197:BPX393201 BZT393197:BZT393201 CJP393197:CJP393201 CTL393197:CTL393201 DDH393197:DDH393201 DND393197:DND393201 DWZ393197:DWZ393201 EGV393197:EGV393201 EQR393197:EQR393201 FAN393197:FAN393201 FKJ393197:FKJ393201 FUF393197:FUF393201 GEB393197:GEB393201 GNX393197:GNX393201 GXT393197:GXT393201 HHP393197:HHP393201 HRL393197:HRL393201 IBH393197:IBH393201 ILD393197:ILD393201 IUZ393197:IUZ393201 JEV393197:JEV393201 JOR393197:JOR393201 JYN393197:JYN393201 KIJ393197:KIJ393201 KSF393197:KSF393201 LCB393197:LCB393201 LLX393197:LLX393201 LVT393197:LVT393201 MFP393197:MFP393201 MPL393197:MPL393201 MZH393197:MZH393201 NJD393197:NJD393201 NSZ393197:NSZ393201 OCV393197:OCV393201 OMR393197:OMR393201 OWN393197:OWN393201 PGJ393197:PGJ393201 PQF393197:PQF393201 QAB393197:QAB393201 QJX393197:QJX393201 QTT393197:QTT393201 RDP393197:RDP393201 RNL393197:RNL393201 RXH393197:RXH393201 SHD393197:SHD393201 SQZ393197:SQZ393201 TAV393197:TAV393201 TKR393197:TKR393201 TUN393197:TUN393201 UEJ393197:UEJ393201 UOF393197:UOF393201 UYB393197:UYB393201 VHX393197:VHX393201 VRT393197:VRT393201 WBP393197:WBP393201 WLL393197:WLL393201 WVH393197:WVH393201 A458733:B458737 IV458733:IV458737 SR458733:SR458737 ACN458733:ACN458737 AMJ458733:AMJ458737 AWF458733:AWF458737 BGB458733:BGB458737 BPX458733:BPX458737 BZT458733:BZT458737 CJP458733:CJP458737 CTL458733:CTL458737 DDH458733:DDH458737 DND458733:DND458737 DWZ458733:DWZ458737 EGV458733:EGV458737 EQR458733:EQR458737 FAN458733:FAN458737 FKJ458733:FKJ458737 FUF458733:FUF458737 GEB458733:GEB458737 GNX458733:GNX458737 GXT458733:GXT458737 HHP458733:HHP458737 HRL458733:HRL458737 IBH458733:IBH458737 ILD458733:ILD458737 IUZ458733:IUZ458737 JEV458733:JEV458737 JOR458733:JOR458737 JYN458733:JYN458737 KIJ458733:KIJ458737 KSF458733:KSF458737 LCB458733:LCB458737 LLX458733:LLX458737 LVT458733:LVT458737 MFP458733:MFP458737 MPL458733:MPL458737 MZH458733:MZH458737 NJD458733:NJD458737 NSZ458733:NSZ458737 OCV458733:OCV458737 OMR458733:OMR458737 OWN458733:OWN458737 PGJ458733:PGJ458737 PQF458733:PQF458737 QAB458733:QAB458737 QJX458733:QJX458737 QTT458733:QTT458737 RDP458733:RDP458737 RNL458733:RNL458737 RXH458733:RXH458737 SHD458733:SHD458737 SQZ458733:SQZ458737 TAV458733:TAV458737 TKR458733:TKR458737 TUN458733:TUN458737 UEJ458733:UEJ458737 UOF458733:UOF458737 UYB458733:UYB458737 VHX458733:VHX458737 VRT458733:VRT458737 WBP458733:WBP458737 WLL458733:WLL458737 WVH458733:WVH458737 A524269:B524273 IV524269:IV524273 SR524269:SR524273 ACN524269:ACN524273 AMJ524269:AMJ524273 AWF524269:AWF524273 BGB524269:BGB524273 BPX524269:BPX524273 BZT524269:BZT524273 CJP524269:CJP524273 CTL524269:CTL524273 DDH524269:DDH524273 DND524269:DND524273 DWZ524269:DWZ524273 EGV524269:EGV524273 EQR524269:EQR524273 FAN524269:FAN524273 FKJ524269:FKJ524273 FUF524269:FUF524273 GEB524269:GEB524273 GNX524269:GNX524273 GXT524269:GXT524273 HHP524269:HHP524273 HRL524269:HRL524273 IBH524269:IBH524273 ILD524269:ILD524273 IUZ524269:IUZ524273 JEV524269:JEV524273 JOR524269:JOR524273 JYN524269:JYN524273 KIJ524269:KIJ524273 KSF524269:KSF524273 LCB524269:LCB524273 LLX524269:LLX524273 LVT524269:LVT524273 MFP524269:MFP524273 MPL524269:MPL524273 MZH524269:MZH524273 NJD524269:NJD524273 NSZ524269:NSZ524273 OCV524269:OCV524273 OMR524269:OMR524273 OWN524269:OWN524273 PGJ524269:PGJ524273 PQF524269:PQF524273 QAB524269:QAB524273 QJX524269:QJX524273 QTT524269:QTT524273 RDP524269:RDP524273 RNL524269:RNL524273 RXH524269:RXH524273 SHD524269:SHD524273 SQZ524269:SQZ524273 TAV524269:TAV524273 TKR524269:TKR524273 TUN524269:TUN524273 UEJ524269:UEJ524273 UOF524269:UOF524273 UYB524269:UYB524273 VHX524269:VHX524273 VRT524269:VRT524273 WBP524269:WBP524273 WLL524269:WLL524273 WVH524269:WVH524273 A589805:B589809 IV589805:IV589809 SR589805:SR589809 ACN589805:ACN589809 AMJ589805:AMJ589809 AWF589805:AWF589809 BGB589805:BGB589809 BPX589805:BPX589809 BZT589805:BZT589809 CJP589805:CJP589809 CTL589805:CTL589809 DDH589805:DDH589809 DND589805:DND589809 DWZ589805:DWZ589809 EGV589805:EGV589809 EQR589805:EQR589809 FAN589805:FAN589809 FKJ589805:FKJ589809 FUF589805:FUF589809 GEB589805:GEB589809 GNX589805:GNX589809 GXT589805:GXT589809 HHP589805:HHP589809 HRL589805:HRL589809 IBH589805:IBH589809 ILD589805:ILD589809 IUZ589805:IUZ589809 JEV589805:JEV589809 JOR589805:JOR589809 JYN589805:JYN589809 KIJ589805:KIJ589809 KSF589805:KSF589809 LCB589805:LCB589809 LLX589805:LLX589809 LVT589805:LVT589809 MFP589805:MFP589809 MPL589805:MPL589809 MZH589805:MZH589809 NJD589805:NJD589809 NSZ589805:NSZ589809 OCV589805:OCV589809 OMR589805:OMR589809 OWN589805:OWN589809 PGJ589805:PGJ589809 PQF589805:PQF589809 QAB589805:QAB589809 QJX589805:QJX589809 QTT589805:QTT589809 RDP589805:RDP589809 RNL589805:RNL589809 RXH589805:RXH589809 SHD589805:SHD589809 SQZ589805:SQZ589809 TAV589805:TAV589809 TKR589805:TKR589809 TUN589805:TUN589809 UEJ589805:UEJ589809 UOF589805:UOF589809 UYB589805:UYB589809 VHX589805:VHX589809 VRT589805:VRT589809 WBP589805:WBP589809 WLL589805:WLL589809 WVH589805:WVH589809 A655341:B655345 IV655341:IV655345 SR655341:SR655345 ACN655341:ACN655345 AMJ655341:AMJ655345 AWF655341:AWF655345 BGB655341:BGB655345 BPX655341:BPX655345 BZT655341:BZT655345 CJP655341:CJP655345 CTL655341:CTL655345 DDH655341:DDH655345 DND655341:DND655345 DWZ655341:DWZ655345 EGV655341:EGV655345 EQR655341:EQR655345 FAN655341:FAN655345 FKJ655341:FKJ655345 FUF655341:FUF655345 GEB655341:GEB655345 GNX655341:GNX655345 GXT655341:GXT655345 HHP655341:HHP655345 HRL655341:HRL655345 IBH655341:IBH655345 ILD655341:ILD655345 IUZ655341:IUZ655345 JEV655341:JEV655345 JOR655341:JOR655345 JYN655341:JYN655345 KIJ655341:KIJ655345 KSF655341:KSF655345 LCB655341:LCB655345 LLX655341:LLX655345 LVT655341:LVT655345 MFP655341:MFP655345 MPL655341:MPL655345 MZH655341:MZH655345 NJD655341:NJD655345 NSZ655341:NSZ655345 OCV655341:OCV655345 OMR655341:OMR655345 OWN655341:OWN655345 PGJ655341:PGJ655345 PQF655341:PQF655345 QAB655341:QAB655345 QJX655341:QJX655345 QTT655341:QTT655345 RDP655341:RDP655345 RNL655341:RNL655345 RXH655341:RXH655345 SHD655341:SHD655345 SQZ655341:SQZ655345 TAV655341:TAV655345 TKR655341:TKR655345 TUN655341:TUN655345 UEJ655341:UEJ655345 UOF655341:UOF655345 UYB655341:UYB655345 VHX655341:VHX655345 VRT655341:VRT655345 WBP655341:WBP655345 WLL655341:WLL655345 WVH655341:WVH655345 A720877:B720881 IV720877:IV720881 SR720877:SR720881 ACN720877:ACN720881 AMJ720877:AMJ720881 AWF720877:AWF720881 BGB720877:BGB720881 BPX720877:BPX720881 BZT720877:BZT720881 CJP720877:CJP720881 CTL720877:CTL720881 DDH720877:DDH720881 DND720877:DND720881 DWZ720877:DWZ720881 EGV720877:EGV720881 EQR720877:EQR720881 FAN720877:FAN720881 FKJ720877:FKJ720881 FUF720877:FUF720881 GEB720877:GEB720881 GNX720877:GNX720881 GXT720877:GXT720881 HHP720877:HHP720881 HRL720877:HRL720881 IBH720877:IBH720881 ILD720877:ILD720881 IUZ720877:IUZ720881 JEV720877:JEV720881 JOR720877:JOR720881 JYN720877:JYN720881 KIJ720877:KIJ720881 KSF720877:KSF720881 LCB720877:LCB720881 LLX720877:LLX720881 LVT720877:LVT720881 MFP720877:MFP720881 MPL720877:MPL720881 MZH720877:MZH720881 NJD720877:NJD720881 NSZ720877:NSZ720881 OCV720877:OCV720881 OMR720877:OMR720881 OWN720877:OWN720881 PGJ720877:PGJ720881 PQF720877:PQF720881 QAB720877:QAB720881 QJX720877:QJX720881 QTT720877:QTT720881 RDP720877:RDP720881 RNL720877:RNL720881 RXH720877:RXH720881 SHD720877:SHD720881 SQZ720877:SQZ720881 TAV720877:TAV720881 TKR720877:TKR720881 TUN720877:TUN720881 UEJ720877:UEJ720881 UOF720877:UOF720881 UYB720877:UYB720881 VHX720877:VHX720881 VRT720877:VRT720881 WBP720877:WBP720881 WLL720877:WLL720881 WVH720877:WVH720881 A786413:B786417 IV786413:IV786417 SR786413:SR786417 ACN786413:ACN786417 AMJ786413:AMJ786417 AWF786413:AWF786417 BGB786413:BGB786417 BPX786413:BPX786417 BZT786413:BZT786417 CJP786413:CJP786417 CTL786413:CTL786417 DDH786413:DDH786417 DND786413:DND786417 DWZ786413:DWZ786417 EGV786413:EGV786417 EQR786413:EQR786417 FAN786413:FAN786417 FKJ786413:FKJ786417 FUF786413:FUF786417 GEB786413:GEB786417 GNX786413:GNX786417 GXT786413:GXT786417 HHP786413:HHP786417 HRL786413:HRL786417 IBH786413:IBH786417 ILD786413:ILD786417 IUZ786413:IUZ786417 JEV786413:JEV786417 JOR786413:JOR786417 JYN786413:JYN786417 KIJ786413:KIJ786417 KSF786413:KSF786417 LCB786413:LCB786417 LLX786413:LLX786417 LVT786413:LVT786417 MFP786413:MFP786417 MPL786413:MPL786417 MZH786413:MZH786417 NJD786413:NJD786417 NSZ786413:NSZ786417 OCV786413:OCV786417 OMR786413:OMR786417 OWN786413:OWN786417 PGJ786413:PGJ786417 PQF786413:PQF786417 QAB786413:QAB786417 QJX786413:QJX786417 QTT786413:QTT786417 RDP786413:RDP786417 RNL786413:RNL786417 RXH786413:RXH786417 SHD786413:SHD786417 SQZ786413:SQZ786417 TAV786413:TAV786417 TKR786413:TKR786417 TUN786413:TUN786417 UEJ786413:UEJ786417 UOF786413:UOF786417 UYB786413:UYB786417 VHX786413:VHX786417 VRT786413:VRT786417 WBP786413:WBP786417 WLL786413:WLL786417 WVH786413:WVH786417 A851949:B851953 IV851949:IV851953 SR851949:SR851953 ACN851949:ACN851953 AMJ851949:AMJ851953 AWF851949:AWF851953 BGB851949:BGB851953 BPX851949:BPX851953 BZT851949:BZT851953 CJP851949:CJP851953 CTL851949:CTL851953 DDH851949:DDH851953 DND851949:DND851953 DWZ851949:DWZ851953 EGV851949:EGV851953 EQR851949:EQR851953 FAN851949:FAN851953 FKJ851949:FKJ851953 FUF851949:FUF851953 GEB851949:GEB851953 GNX851949:GNX851953 GXT851949:GXT851953 HHP851949:HHP851953 HRL851949:HRL851953 IBH851949:IBH851953 ILD851949:ILD851953 IUZ851949:IUZ851953 JEV851949:JEV851953 JOR851949:JOR851953 JYN851949:JYN851953 KIJ851949:KIJ851953 KSF851949:KSF851953 LCB851949:LCB851953 LLX851949:LLX851953 LVT851949:LVT851953 MFP851949:MFP851953 MPL851949:MPL851953 MZH851949:MZH851953 NJD851949:NJD851953 NSZ851949:NSZ851953 OCV851949:OCV851953 OMR851949:OMR851953 OWN851949:OWN851953 PGJ851949:PGJ851953 PQF851949:PQF851953 QAB851949:QAB851953 QJX851949:QJX851953 QTT851949:QTT851953 RDP851949:RDP851953 RNL851949:RNL851953 RXH851949:RXH851953 SHD851949:SHD851953 SQZ851949:SQZ851953 TAV851949:TAV851953 TKR851949:TKR851953 TUN851949:TUN851953 UEJ851949:UEJ851953 UOF851949:UOF851953 UYB851949:UYB851953 VHX851949:VHX851953 VRT851949:VRT851953 WBP851949:WBP851953 WLL851949:WLL851953 WVH851949:WVH851953 A917485:B917489 IV917485:IV917489 SR917485:SR917489 ACN917485:ACN917489 AMJ917485:AMJ917489 AWF917485:AWF917489 BGB917485:BGB917489 BPX917485:BPX917489 BZT917485:BZT917489 CJP917485:CJP917489 CTL917485:CTL917489 DDH917485:DDH917489 DND917485:DND917489 DWZ917485:DWZ917489 EGV917485:EGV917489 EQR917485:EQR917489 FAN917485:FAN917489 FKJ917485:FKJ917489 FUF917485:FUF917489 GEB917485:GEB917489 GNX917485:GNX917489 GXT917485:GXT917489 HHP917485:HHP917489 HRL917485:HRL917489 IBH917485:IBH917489 ILD917485:ILD917489 IUZ917485:IUZ917489 JEV917485:JEV917489 JOR917485:JOR917489 JYN917485:JYN917489 KIJ917485:KIJ917489 KSF917485:KSF917489 LCB917485:LCB917489 LLX917485:LLX917489 LVT917485:LVT917489 MFP917485:MFP917489 MPL917485:MPL917489 MZH917485:MZH917489 NJD917485:NJD917489 NSZ917485:NSZ917489 OCV917485:OCV917489 OMR917485:OMR917489 OWN917485:OWN917489 PGJ917485:PGJ917489 PQF917485:PQF917489 QAB917485:QAB917489 QJX917485:QJX917489 QTT917485:QTT917489 RDP917485:RDP917489 RNL917485:RNL917489 RXH917485:RXH917489 SHD917485:SHD917489 SQZ917485:SQZ917489 TAV917485:TAV917489 TKR917485:TKR917489 TUN917485:TUN917489 UEJ917485:UEJ917489 UOF917485:UOF917489 UYB917485:UYB917489 VHX917485:VHX917489 VRT917485:VRT917489 WBP917485:WBP917489 WLL917485:WLL917489 WVH917485:WVH917489 A983021:B983025 IV983021:IV983025 SR983021:SR983025 ACN983021:ACN983025 AMJ983021:AMJ983025 AWF983021:AWF983025 BGB983021:BGB983025 BPX983021:BPX983025 BZT983021:BZT983025 CJP983021:CJP983025 CTL983021:CTL983025 DDH983021:DDH983025 DND983021:DND983025 DWZ983021:DWZ983025 EGV983021:EGV983025 EQR983021:EQR983025 FAN983021:FAN983025 FKJ983021:FKJ983025 FUF983021:FUF983025 GEB983021:GEB983025 GNX983021:GNX983025 GXT983021:GXT983025 HHP983021:HHP983025 HRL983021:HRL983025 IBH983021:IBH983025 ILD983021:ILD983025 IUZ983021:IUZ983025 JEV983021:JEV983025 JOR983021:JOR983025 JYN983021:JYN983025 KIJ983021:KIJ983025 KSF983021:KSF983025 LCB983021:LCB983025 LLX983021:LLX983025 LVT983021:LVT983025 MFP983021:MFP983025 MPL983021:MPL983025 MZH983021:MZH983025 NJD983021:NJD983025 NSZ983021:NSZ983025 OCV983021:OCV983025 OMR983021:OMR983025 OWN983021:OWN983025 PGJ983021:PGJ983025 PQF983021:PQF983025 QAB983021:QAB983025 QJX983021:QJX983025 QTT983021:QTT983025 RDP983021:RDP983025 RNL983021:RNL983025 RXH983021:RXH983025 SHD983021:SHD983025 SQZ983021:SQZ983025 TAV983021:TAV983025 TKR983021:TKR983025 TUN983021:TUN983025 UEJ983021:UEJ983025 UOF983021:UOF983025 UYB983021:UYB983025 VHX983021:VHX983025 VRT983021:VRT983025 WBP983021:WBP983025 WLL983021:WLL983025 WVH983021:WVH983025 A65536:B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A131072:B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A196608:B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A262144:B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A327680:B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A393216:B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A458752:B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A524288:B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A589824:B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A655360:B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A720896:B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A786432:B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A851968:B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A917504:B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A983040:B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A8:B9 A65540:B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76:B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612:B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48:B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84:B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20:B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56:B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92:B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28:B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64:B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900:B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36:B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72:B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508:B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44:B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8:WVH11 WLL8:WLL11 WBP8:WBP11 VRT8:VRT11 VHX8:VHX11 UYB8:UYB11 UOF8:UOF11 UEJ8:UEJ11 TUN8:TUN11 TKR8:TKR11 TAV8:TAV11 SQZ8:SQZ11 SHD8:SHD11 RXH8:RXH11 RNL8:RNL11 RDP8:RDP11 QTT8:QTT11 QJX8:QJX11 QAB8:QAB11 PQF8:PQF11 PGJ8:PGJ11 OWN8:OWN11 OMR8:OMR11 OCV8:OCV11 NSZ8:NSZ11 NJD8:NJD11 MZH8:MZH11 MPL8:MPL11 MFP8:MFP11 LVT8:LVT11 LLX8:LLX11 LCB8:LCB11 KSF8:KSF11 KIJ8:KIJ11 JYN8:JYN11 JOR8:JOR11 JEV8:JEV11 IUZ8:IUZ11 ILD8:ILD11 IBH8:IBH11 HRL8:HRL11 HHP8:HHP11 GXT8:GXT11 GNX8:GNX11 GEB8:GEB11 FUF8:FUF11 FKJ8:FKJ11 FAN8:FAN11 EQR8:EQR11 EGV8:EGV11 DWZ8:DWZ11 DND8:DND11 DDH8:DDH11 CTL8:CTL11 CJP8:CJP11 BZT8:BZT11 BPX8:BPX11 BGB8:BGB11 AWF8:AWF11 AMJ8:AMJ11 ACN8:ACN11 SR8:SR11 IV8:IV11 B10:B11" xr:uid="{00000000-0002-0000-0500-000001000000}"/>
  </dataValidations>
  <pageMargins left="0.27559055118110237" right="0.23622047244094491" top="0.39370078740157483" bottom="0.55118110236220474" header="0.31496062992125984" footer="0.19685039370078741"/>
  <pageSetup paperSize="9" orientation="landscape" r:id="rId1"/>
  <headerFooter>
    <oddFooter xml:space="preserve">&amp;C&amp;P/&amp;N
</oddFooter>
  </headerFooter>
  <customProperties>
    <customPr name="layoutContexts" r:id="rId2"/>
  </customPropertie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4"/>
  <sheetViews>
    <sheetView zoomScaleNormal="100" zoomScaleSheetLayoutView="85" workbookViewId="0"/>
  </sheetViews>
  <sheetFormatPr defaultRowHeight="13" x14ac:dyDescent="0.2"/>
  <cols>
    <col min="1" max="1" width="3.6328125" customWidth="1"/>
    <col min="2" max="2" width="18.90625" customWidth="1"/>
    <col min="3" max="3" width="16" customWidth="1"/>
    <col min="4" max="6" width="20.6328125" customWidth="1"/>
    <col min="7" max="7" width="24.7265625" customWidth="1"/>
    <col min="8" max="8" width="7.7265625" customWidth="1"/>
  </cols>
  <sheetData>
    <row r="1" spans="1:11" s="3" customFormat="1" ht="23.25" customHeight="1" x14ac:dyDescent="0.2">
      <c r="C1" s="8"/>
      <c r="H1" s="59" t="s">
        <v>163</v>
      </c>
    </row>
    <row r="2" spans="1:11" s="185" customFormat="1" ht="24.75" customHeight="1" x14ac:dyDescent="0.2">
      <c r="A2" s="436" t="s">
        <v>136</v>
      </c>
      <c r="B2" s="436"/>
      <c r="C2" s="436"/>
      <c r="D2" s="436"/>
      <c r="E2" s="436"/>
      <c r="F2" s="436"/>
      <c r="G2" s="436"/>
      <c r="H2" s="436"/>
      <c r="I2" s="186"/>
      <c r="J2" s="186"/>
      <c r="K2" s="186"/>
    </row>
    <row r="3" spans="1:11" s="3" customFormat="1" ht="24.75" customHeight="1" thickBot="1" x14ac:dyDescent="0.25">
      <c r="A3" s="185" t="s">
        <v>170</v>
      </c>
      <c r="B3" s="185"/>
      <c r="C3" s="185"/>
      <c r="D3" s="185"/>
      <c r="E3" s="185"/>
      <c r="F3" s="185"/>
      <c r="G3" s="185"/>
      <c r="H3" s="4" t="s">
        <v>91</v>
      </c>
      <c r="I3" s="185"/>
      <c r="J3" s="185"/>
    </row>
    <row r="4" spans="1:11" ht="30" customHeight="1" thickBot="1" x14ac:dyDescent="0.25">
      <c r="A4" s="104"/>
      <c r="B4" s="123" t="s">
        <v>18</v>
      </c>
      <c r="C4" s="105" t="s">
        <v>19</v>
      </c>
      <c r="D4" s="105" t="s">
        <v>4</v>
      </c>
      <c r="E4" s="105" t="s">
        <v>20</v>
      </c>
      <c r="F4" s="105" t="s">
        <v>21</v>
      </c>
      <c r="G4" s="105" t="s">
        <v>64</v>
      </c>
      <c r="H4" s="106" t="s">
        <v>65</v>
      </c>
    </row>
    <row r="5" spans="1:11" ht="30" customHeight="1" thickTop="1" x14ac:dyDescent="0.2">
      <c r="A5" s="54">
        <v>1</v>
      </c>
      <c r="B5" s="452" t="s">
        <v>39</v>
      </c>
      <c r="C5" s="52" t="s">
        <v>22</v>
      </c>
      <c r="D5" s="53">
        <v>1000000</v>
      </c>
      <c r="E5" s="182" t="s">
        <v>52</v>
      </c>
      <c r="F5" s="182">
        <v>41867</v>
      </c>
      <c r="G5" s="96" t="s">
        <v>90</v>
      </c>
      <c r="H5" s="55" t="s">
        <v>75</v>
      </c>
    </row>
    <row r="6" spans="1:11" ht="30" customHeight="1" x14ac:dyDescent="0.2">
      <c r="A6" s="2">
        <v>2</v>
      </c>
      <c r="B6" s="452"/>
      <c r="C6" s="30" t="s">
        <v>38</v>
      </c>
      <c r="D6" s="51">
        <v>136000</v>
      </c>
      <c r="E6" s="183"/>
      <c r="F6" s="183"/>
      <c r="G6" s="34"/>
      <c r="H6" s="56"/>
    </row>
    <row r="7" spans="1:11" ht="30" customHeight="1" x14ac:dyDescent="0.2">
      <c r="A7" s="2">
        <v>3</v>
      </c>
      <c r="B7" s="452"/>
      <c r="C7" s="29" t="s">
        <v>57</v>
      </c>
      <c r="D7" s="50">
        <v>100000</v>
      </c>
      <c r="E7" s="183"/>
      <c r="F7" s="183"/>
      <c r="G7" s="97" t="s">
        <v>90</v>
      </c>
      <c r="H7" s="56"/>
    </row>
    <row r="8" spans="1:11" ht="30" customHeight="1" thickBot="1" x14ac:dyDescent="0.25">
      <c r="A8" s="129">
        <v>4</v>
      </c>
      <c r="B8" s="453"/>
      <c r="C8" s="130" t="s">
        <v>58</v>
      </c>
      <c r="D8" s="131">
        <v>100000</v>
      </c>
      <c r="E8" s="184"/>
      <c r="F8" s="184"/>
      <c r="G8" s="132" t="s">
        <v>90</v>
      </c>
      <c r="H8" s="133"/>
    </row>
    <row r="9" spans="1:11" ht="18" customHeight="1" thickTop="1" x14ac:dyDescent="0.2">
      <c r="A9" s="450"/>
      <c r="B9" s="454" t="s">
        <v>135</v>
      </c>
      <c r="C9" s="454"/>
      <c r="D9" s="456">
        <f>ROUNDDOWN(SUM(D5:D8),0)</f>
        <v>1336000</v>
      </c>
      <c r="E9" s="458"/>
      <c r="F9" s="458" t="s">
        <v>23</v>
      </c>
      <c r="G9" s="201" t="s">
        <v>134</v>
      </c>
      <c r="H9" s="460"/>
    </row>
    <row r="10" spans="1:11" ht="18" customHeight="1" thickBot="1" x14ac:dyDescent="0.25">
      <c r="A10" s="451"/>
      <c r="B10" s="455"/>
      <c r="C10" s="455"/>
      <c r="D10" s="457"/>
      <c r="E10" s="459"/>
      <c r="F10" s="459"/>
      <c r="G10" s="143">
        <v>120000</v>
      </c>
      <c r="H10" s="461"/>
    </row>
    <row r="11" spans="1:11" ht="18" customHeight="1" x14ac:dyDescent="0.2">
      <c r="A11" s="462"/>
      <c r="B11" s="462"/>
      <c r="C11" s="462"/>
      <c r="D11" s="462"/>
      <c r="E11" s="462"/>
      <c r="F11" s="462"/>
      <c r="G11" s="462"/>
      <c r="H11" s="462"/>
      <c r="I11" s="462"/>
      <c r="J11" s="462"/>
      <c r="K11" s="462"/>
    </row>
    <row r="12" spans="1:11" ht="16.5" customHeight="1" x14ac:dyDescent="0.2">
      <c r="A12" s="6" t="s">
        <v>25</v>
      </c>
      <c r="B12" s="85"/>
      <c r="C12" s="85"/>
      <c r="D12" s="85"/>
      <c r="E12" s="85"/>
      <c r="F12" s="85"/>
      <c r="G12" s="85"/>
      <c r="H12" s="85"/>
      <c r="I12" s="85"/>
      <c r="J12" s="85"/>
      <c r="K12" s="85"/>
    </row>
    <row r="13" spans="1:11" ht="16.5" customHeight="1" x14ac:dyDescent="0.2">
      <c r="A13" s="85" t="s">
        <v>174</v>
      </c>
      <c r="B13" s="6"/>
      <c r="C13" s="6"/>
      <c r="D13" s="6"/>
      <c r="E13" s="6"/>
      <c r="F13" s="6"/>
      <c r="G13" s="12"/>
      <c r="H13" s="4"/>
      <c r="I13" s="3"/>
      <c r="J13" s="3"/>
      <c r="K13" s="8"/>
    </row>
    <row r="14" spans="1:11" ht="16.5" customHeight="1" x14ac:dyDescent="0.2">
      <c r="A14" s="85"/>
      <c r="B14" s="463" t="s">
        <v>84</v>
      </c>
      <c r="C14" s="463"/>
      <c r="D14" s="75" t="s">
        <v>171</v>
      </c>
      <c r="E14" s="463" t="s">
        <v>172</v>
      </c>
      <c r="F14" s="463"/>
      <c r="G14" s="463"/>
      <c r="H14" s="4"/>
      <c r="I14" s="3"/>
      <c r="J14" s="3"/>
      <c r="K14" s="8"/>
    </row>
    <row r="15" spans="1:11" ht="16.5" customHeight="1" x14ac:dyDescent="0.2">
      <c r="A15" s="76"/>
      <c r="B15" s="464" t="s">
        <v>173</v>
      </c>
      <c r="C15" s="464"/>
      <c r="D15" s="464"/>
      <c r="E15" s="464"/>
      <c r="F15" s="464"/>
      <c r="G15" s="464"/>
      <c r="H15" s="84"/>
      <c r="I15" s="74"/>
      <c r="J15" s="74"/>
      <c r="K15" s="76"/>
    </row>
    <row r="16" spans="1:11" ht="18" customHeight="1" x14ac:dyDescent="0.2">
      <c r="A16" s="187"/>
      <c r="B16" s="187"/>
      <c r="C16" s="187"/>
      <c r="D16" s="188"/>
      <c r="E16" s="189"/>
      <c r="F16" s="189"/>
      <c r="G16" s="190"/>
      <c r="H16" s="191"/>
    </row>
    <row r="17" spans="1:21" s="3" customFormat="1" ht="30" customHeight="1" x14ac:dyDescent="0.2">
      <c r="A17" s="187"/>
      <c r="B17" s="187"/>
      <c r="C17" s="187"/>
      <c r="D17" s="188"/>
      <c r="E17" s="189"/>
      <c r="F17" s="189"/>
      <c r="G17" s="190"/>
      <c r="H17" s="191"/>
      <c r="I17"/>
      <c r="J17"/>
      <c r="K17"/>
      <c r="M17" s="5"/>
      <c r="U17" s="5"/>
    </row>
    <row r="18" spans="1:21" ht="30" customHeight="1" x14ac:dyDescent="0.2">
      <c r="A18" s="187"/>
      <c r="B18" s="187"/>
      <c r="C18" s="187"/>
      <c r="D18" s="188"/>
      <c r="E18" s="189"/>
      <c r="F18" s="189"/>
      <c r="G18" s="190"/>
      <c r="H18" s="191"/>
    </row>
    <row r="19" spans="1:21" x14ac:dyDescent="0.2">
      <c r="A19" s="187"/>
      <c r="B19" s="187"/>
      <c r="C19" s="187"/>
      <c r="D19" s="188"/>
      <c r="E19" s="189"/>
      <c r="F19" s="189"/>
      <c r="G19" s="190"/>
      <c r="H19" s="191"/>
    </row>
    <row r="20" spans="1:21" ht="27" customHeight="1" x14ac:dyDescent="0.2">
      <c r="A20" s="187"/>
      <c r="B20" s="187"/>
      <c r="C20" s="187"/>
      <c r="D20" s="188"/>
      <c r="E20" s="189"/>
      <c r="F20" s="189"/>
      <c r="G20" s="190"/>
      <c r="H20" s="191"/>
    </row>
    <row r="21" spans="1:21" x14ac:dyDescent="0.2">
      <c r="A21" s="187"/>
      <c r="B21" s="86"/>
      <c r="C21" s="87"/>
      <c r="D21" s="88"/>
      <c r="E21" s="89"/>
      <c r="F21" s="3"/>
      <c r="G21" s="89"/>
      <c r="H21" s="89"/>
      <c r="I21" s="89"/>
      <c r="J21" s="3"/>
      <c r="K21" s="8"/>
    </row>
    <row r="22" spans="1:21" x14ac:dyDescent="0.2">
      <c r="A22" s="86"/>
    </row>
    <row r="23" spans="1:21" x14ac:dyDescent="0.2">
      <c r="B23" s="3"/>
    </row>
    <row r="24" spans="1:21" x14ac:dyDescent="0.2">
      <c r="B24" s="236"/>
      <c r="C24" s="236"/>
      <c r="D24" s="236"/>
      <c r="E24" s="236"/>
      <c r="F24" s="236"/>
      <c r="G24" s="236"/>
      <c r="H24" s="236"/>
    </row>
  </sheetData>
  <mergeCells count="14">
    <mergeCell ref="A2:H2"/>
    <mergeCell ref="A9:A10"/>
    <mergeCell ref="B24:H24"/>
    <mergeCell ref="B5:B8"/>
    <mergeCell ref="B9:B10"/>
    <mergeCell ref="C9:C10"/>
    <mergeCell ref="D9:D10"/>
    <mergeCell ref="E9:E10"/>
    <mergeCell ref="F9:F10"/>
    <mergeCell ref="H9:H10"/>
    <mergeCell ref="A11:K11"/>
    <mergeCell ref="B14:C14"/>
    <mergeCell ref="E14:G14"/>
    <mergeCell ref="B15:G15"/>
  </mergeCells>
  <phoneticPr fontId="1"/>
  <printOptions horizontalCentered="1"/>
  <pageMargins left="0.35433070866141736" right="0.19685039370078741" top="0.35433070866141736" bottom="0.55118110236220474" header="0.31496062992125984" footer="0.19685039370078741"/>
  <pageSetup paperSize="9" orientation="landscape" r:id="rId1"/>
  <headerFooter>
    <oddFooter>&amp;C&amp;P/&amp;N</oddFooter>
  </headerFooter>
  <customProperties>
    <customPr name="layoutContexts" r:id="rId2"/>
  </customPropertie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3"/>
  <sheetViews>
    <sheetView view="pageBreakPreview" zoomScaleNormal="100" zoomScaleSheetLayoutView="100" workbookViewId="0"/>
  </sheetViews>
  <sheetFormatPr defaultRowHeight="13" x14ac:dyDescent="0.2"/>
  <cols>
    <col min="1" max="1" width="3.36328125" customWidth="1"/>
    <col min="2" max="2" width="17.90625" customWidth="1"/>
    <col min="3" max="3" width="24.90625" customWidth="1"/>
    <col min="4" max="4" width="25.36328125" customWidth="1"/>
    <col min="5" max="6" width="18" customWidth="1"/>
    <col min="7" max="7" width="31.26953125" customWidth="1"/>
    <col min="8" max="8" width="6" customWidth="1"/>
  </cols>
  <sheetData>
    <row r="1" spans="1:12" s="3" customFormat="1" ht="23.25" customHeight="1" x14ac:dyDescent="0.2">
      <c r="C1" s="8"/>
      <c r="H1" s="59" t="s">
        <v>163</v>
      </c>
    </row>
    <row r="2" spans="1:12" s="185" customFormat="1" ht="24.75" customHeight="1" x14ac:dyDescent="0.2">
      <c r="A2" s="436" t="s">
        <v>136</v>
      </c>
      <c r="B2" s="436"/>
      <c r="C2" s="436"/>
      <c r="D2" s="436"/>
      <c r="E2" s="436"/>
      <c r="F2" s="436"/>
      <c r="G2" s="436"/>
      <c r="H2" s="436"/>
      <c r="I2" s="186"/>
      <c r="J2" s="186"/>
      <c r="K2" s="186"/>
    </row>
    <row r="3" spans="1:12" s="3" customFormat="1" ht="24.75" customHeight="1" thickBot="1" x14ac:dyDescent="0.25">
      <c r="A3" s="185" t="s">
        <v>175</v>
      </c>
      <c r="B3" s="185"/>
      <c r="C3" s="185"/>
      <c r="D3" s="185"/>
      <c r="E3" s="185"/>
      <c r="F3" s="185"/>
      <c r="G3" s="185"/>
      <c r="H3" s="4" t="s">
        <v>91</v>
      </c>
      <c r="I3" s="185"/>
      <c r="J3" s="185"/>
    </row>
    <row r="4" spans="1:12" s="3" customFormat="1" ht="30" customHeight="1" thickBot="1" x14ac:dyDescent="0.25">
      <c r="A4" s="99"/>
      <c r="B4" s="100" t="s">
        <v>35</v>
      </c>
      <c r="C4" s="100" t="s">
        <v>49</v>
      </c>
      <c r="D4" s="39" t="s">
        <v>40</v>
      </c>
      <c r="E4" s="39" t="s">
        <v>50</v>
      </c>
      <c r="F4" s="39" t="s">
        <v>41</v>
      </c>
      <c r="G4" s="39" t="s">
        <v>64</v>
      </c>
      <c r="H4" s="102" t="s">
        <v>67</v>
      </c>
    </row>
    <row r="5" spans="1:12" s="3" customFormat="1" ht="30" customHeight="1" thickTop="1" x14ac:dyDescent="0.2">
      <c r="A5" s="40">
        <v>1</v>
      </c>
      <c r="B5" s="37" t="s">
        <v>87</v>
      </c>
      <c r="C5" s="38" t="s">
        <v>88</v>
      </c>
      <c r="D5" s="35">
        <v>10000</v>
      </c>
      <c r="E5" s="16">
        <v>42014</v>
      </c>
      <c r="F5" s="16">
        <v>42050</v>
      </c>
      <c r="G5" s="41" t="s">
        <v>86</v>
      </c>
      <c r="H5" s="42"/>
      <c r="L5" s="5"/>
    </row>
    <row r="6" spans="1:12" s="3" customFormat="1" ht="30" customHeight="1" x14ac:dyDescent="0.2">
      <c r="A6" s="158">
        <v>2</v>
      </c>
      <c r="B6" s="159"/>
      <c r="C6" s="160"/>
      <c r="D6" s="161"/>
      <c r="E6" s="162"/>
      <c r="F6" s="162"/>
      <c r="G6" s="83" t="s">
        <v>89</v>
      </c>
      <c r="H6" s="25"/>
    </row>
    <row r="7" spans="1:12" s="3" customFormat="1" ht="30" customHeight="1" thickBot="1" x14ac:dyDescent="0.25">
      <c r="A7" s="137">
        <v>3</v>
      </c>
      <c r="B7" s="138"/>
      <c r="C7" s="139"/>
      <c r="D7" s="140"/>
      <c r="E7" s="127"/>
      <c r="F7" s="127"/>
      <c r="G7" s="141"/>
      <c r="H7" s="103"/>
    </row>
    <row r="8" spans="1:12" s="3" customFormat="1" ht="13.5" customHeight="1" thickTop="1" x14ac:dyDescent="0.2">
      <c r="A8" s="467"/>
      <c r="B8" s="469" t="s">
        <v>47</v>
      </c>
      <c r="C8" s="469"/>
      <c r="D8" s="471">
        <f>ROUNDUP(SUM(D5:D7),0)</f>
        <v>10000</v>
      </c>
      <c r="E8" s="473"/>
      <c r="F8" s="473"/>
      <c r="G8" s="200" t="s">
        <v>134</v>
      </c>
      <c r="H8" s="465"/>
    </row>
    <row r="9" spans="1:12" ht="13.5" customHeight="1" thickBot="1" x14ac:dyDescent="0.25">
      <c r="A9" s="468"/>
      <c r="B9" s="470"/>
      <c r="C9" s="470"/>
      <c r="D9" s="472"/>
      <c r="E9" s="474"/>
      <c r="F9" s="474"/>
      <c r="G9" s="142">
        <v>1000</v>
      </c>
      <c r="H9" s="466"/>
    </row>
    <row r="11" spans="1:12" ht="16.5" customHeight="1" x14ac:dyDescent="0.2">
      <c r="A11" s="85" t="s">
        <v>174</v>
      </c>
      <c r="B11" s="6"/>
      <c r="C11" s="6"/>
      <c r="D11" s="6"/>
      <c r="E11" s="6"/>
      <c r="F11" s="6"/>
      <c r="G11" s="12"/>
      <c r="H11" s="4"/>
      <c r="I11" s="3"/>
      <c r="J11" s="3"/>
      <c r="K11" s="8"/>
    </row>
    <row r="12" spans="1:12" ht="16.5" customHeight="1" x14ac:dyDescent="0.2">
      <c r="A12" s="85"/>
      <c r="B12" s="463" t="s">
        <v>84</v>
      </c>
      <c r="C12" s="463"/>
      <c r="D12" s="75" t="s">
        <v>171</v>
      </c>
      <c r="E12" s="463" t="s">
        <v>172</v>
      </c>
      <c r="F12" s="463"/>
      <c r="G12" s="463"/>
      <c r="H12" s="4"/>
      <c r="I12" s="3"/>
      <c r="J12" s="3"/>
      <c r="K12" s="8"/>
    </row>
    <row r="13" spans="1:12" ht="16.5" customHeight="1" x14ac:dyDescent="0.2">
      <c r="A13" s="76"/>
      <c r="B13" s="464" t="s">
        <v>173</v>
      </c>
      <c r="C13" s="464"/>
      <c r="D13" s="464"/>
      <c r="E13" s="464"/>
      <c r="F13" s="464"/>
      <c r="G13" s="464"/>
      <c r="H13" s="84"/>
      <c r="I13" s="74"/>
      <c r="J13" s="74"/>
      <c r="K13" s="76"/>
    </row>
  </sheetData>
  <mergeCells count="11">
    <mergeCell ref="A2:H2"/>
    <mergeCell ref="B12:C12"/>
    <mergeCell ref="E12:G12"/>
    <mergeCell ref="B13:G13"/>
    <mergeCell ref="H8:H9"/>
    <mergeCell ref="A8:A9"/>
    <mergeCell ref="B8:B9"/>
    <mergeCell ref="C8:C9"/>
    <mergeCell ref="D8:D9"/>
    <mergeCell ref="E8:E9"/>
    <mergeCell ref="F8:F9"/>
  </mergeCells>
  <phoneticPr fontId="1"/>
  <pageMargins left="0.28000000000000003" right="0.23622047244094491" top="0.27559055118110237" bottom="0.56999999999999995" header="0.31496062992125984" footer="0.2"/>
  <pageSetup paperSize="9" scale="93" orientation="landscape" r:id="rId1"/>
  <headerFooter>
    <oddFooter>&amp;C&amp;P/&amp;N</oddFooter>
  </headerFooter>
  <customProperties>
    <customPr name="layoutContexts" r:id="rId2"/>
  </customPropertie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6"/>
  <sheetViews>
    <sheetView showGridLines="0" view="pageBreakPreview" topLeftCell="C1" zoomScale="85" zoomScaleNormal="100" zoomScaleSheetLayoutView="85" workbookViewId="0">
      <selection activeCell="C1" sqref="C1"/>
    </sheetView>
  </sheetViews>
  <sheetFormatPr defaultColWidth="9" defaultRowHeight="13" x14ac:dyDescent="0.2"/>
  <cols>
    <col min="1" max="1" width="2.26953125" style="76" customWidth="1"/>
    <col min="2" max="2" width="11.7265625" style="74" customWidth="1"/>
    <col min="3" max="3" width="24.36328125" style="74" customWidth="1"/>
    <col min="4" max="4" width="6" style="74" customWidth="1"/>
    <col min="5" max="5" width="4.36328125" style="74" customWidth="1"/>
    <col min="6" max="6" width="8.7265625" style="84" customWidth="1"/>
    <col min="7" max="8" width="10.453125" style="74" bestFit="1" customWidth="1"/>
    <col min="9" max="9" width="11.08984375" style="76" customWidth="1"/>
    <col min="10" max="10" width="9.6328125" style="84" customWidth="1"/>
    <col min="11" max="11" width="10" style="84" customWidth="1"/>
    <col min="12" max="12" width="11.26953125" style="84" customWidth="1"/>
    <col min="13" max="13" width="12.08984375" style="84" customWidth="1"/>
    <col min="14" max="14" width="9.7265625" style="84" customWidth="1"/>
    <col min="15" max="15" width="11.08984375" style="84" customWidth="1"/>
    <col min="16" max="16" width="10.36328125" style="74" customWidth="1"/>
    <col min="17" max="17" width="20.26953125" style="76" customWidth="1"/>
    <col min="18" max="19" width="9" style="74"/>
    <col min="20" max="20" width="12.6328125" style="76" customWidth="1"/>
    <col min="21" max="21" width="5.6328125" style="74" customWidth="1"/>
    <col min="22" max="22" width="9" style="74"/>
    <col min="23" max="23" width="9.08984375" style="74" bestFit="1" customWidth="1"/>
    <col min="24" max="16384" width="9" style="74"/>
  </cols>
  <sheetData>
    <row r="1" spans="1:24" s="3" customFormat="1" ht="23.25" customHeight="1" x14ac:dyDescent="0.2">
      <c r="C1" s="8"/>
      <c r="D1" s="8"/>
      <c r="E1" s="8"/>
      <c r="Q1" s="59" t="s">
        <v>163</v>
      </c>
    </row>
    <row r="2" spans="1:24" s="185" customFormat="1" ht="24.75" customHeight="1" x14ac:dyDescent="0.2">
      <c r="A2" s="436" t="s">
        <v>136</v>
      </c>
      <c r="B2" s="436"/>
      <c r="C2" s="436"/>
      <c r="D2" s="436"/>
      <c r="E2" s="436"/>
      <c r="F2" s="436"/>
      <c r="G2" s="436"/>
      <c r="H2" s="436"/>
      <c r="I2" s="436"/>
      <c r="J2" s="436"/>
      <c r="K2" s="436"/>
      <c r="L2" s="436"/>
      <c r="M2" s="436"/>
      <c r="N2" s="436"/>
      <c r="O2" s="436"/>
      <c r="P2" s="436"/>
      <c r="Q2" s="436"/>
    </row>
    <row r="3" spans="1:24" s="3" customFormat="1" ht="24.75" customHeight="1" thickBot="1" x14ac:dyDescent="0.25">
      <c r="A3" s="185" t="s">
        <v>177</v>
      </c>
      <c r="B3" s="185"/>
      <c r="C3" s="185"/>
      <c r="D3" s="185"/>
      <c r="E3" s="185"/>
      <c r="G3" s="185"/>
      <c r="H3" s="185"/>
      <c r="I3" s="185"/>
      <c r="P3" s="185"/>
      <c r="Q3" s="4" t="s">
        <v>91</v>
      </c>
    </row>
    <row r="4" spans="1:24" ht="13.5" customHeight="1" thickBot="1" x14ac:dyDescent="0.25">
      <c r="A4" s="490"/>
      <c r="B4" s="492" t="s">
        <v>26</v>
      </c>
      <c r="C4" s="492" t="s">
        <v>27</v>
      </c>
      <c r="D4" s="496" t="s">
        <v>197</v>
      </c>
      <c r="E4" s="497"/>
      <c r="F4" s="498"/>
      <c r="G4" s="492" t="s">
        <v>28</v>
      </c>
      <c r="H4" s="492"/>
      <c r="I4" s="505" t="s">
        <v>29</v>
      </c>
      <c r="J4" s="486" t="s">
        <v>198</v>
      </c>
      <c r="K4" s="502" t="s">
        <v>196</v>
      </c>
      <c r="L4" s="503"/>
      <c r="M4" s="504"/>
      <c r="N4" s="502" t="s">
        <v>195</v>
      </c>
      <c r="O4" s="503"/>
      <c r="P4" s="504"/>
      <c r="Q4" s="494" t="s">
        <v>64</v>
      </c>
      <c r="R4" s="488" t="s">
        <v>66</v>
      </c>
      <c r="T4" s="74"/>
      <c r="U4" s="76"/>
    </row>
    <row r="5" spans="1:24" ht="15.75" customHeight="1" thickBot="1" x14ac:dyDescent="0.25">
      <c r="A5" s="491"/>
      <c r="B5" s="493"/>
      <c r="C5" s="493"/>
      <c r="D5" s="499"/>
      <c r="E5" s="500"/>
      <c r="F5" s="501"/>
      <c r="G5" s="110" t="s">
        <v>30</v>
      </c>
      <c r="H5" s="110" t="s">
        <v>31</v>
      </c>
      <c r="I5" s="506"/>
      <c r="J5" s="487"/>
      <c r="K5" s="215" t="s">
        <v>192</v>
      </c>
      <c r="L5" s="205" t="s">
        <v>193</v>
      </c>
      <c r="M5" s="216" t="s">
        <v>191</v>
      </c>
      <c r="N5" s="226" t="s">
        <v>194</v>
      </c>
      <c r="O5" s="204" t="s">
        <v>190</v>
      </c>
      <c r="P5" s="216" t="s">
        <v>191</v>
      </c>
      <c r="Q5" s="495"/>
      <c r="R5" s="489"/>
      <c r="T5" s="74"/>
      <c r="U5" s="76"/>
    </row>
    <row r="6" spans="1:24" ht="30" customHeight="1" thickTop="1" x14ac:dyDescent="0.2">
      <c r="A6" s="77">
        <v>1</v>
      </c>
      <c r="B6" s="47" t="s">
        <v>204</v>
      </c>
      <c r="C6" s="61" t="s">
        <v>80</v>
      </c>
      <c r="D6" s="206" t="s">
        <v>199</v>
      </c>
      <c r="E6" s="47" t="s">
        <v>203</v>
      </c>
      <c r="F6" s="208" t="s">
        <v>200</v>
      </c>
      <c r="G6" s="64">
        <v>42125</v>
      </c>
      <c r="H6" s="64">
        <v>42125</v>
      </c>
      <c r="I6" s="64">
        <v>41974</v>
      </c>
      <c r="J6" s="214">
        <f>SUM(K6:P6)</f>
        <v>7200</v>
      </c>
      <c r="K6" s="217">
        <v>3600</v>
      </c>
      <c r="L6" s="63">
        <v>0</v>
      </c>
      <c r="M6" s="218">
        <v>3600</v>
      </c>
      <c r="N6" s="217">
        <v>0</v>
      </c>
      <c r="O6" s="63">
        <v>0</v>
      </c>
      <c r="P6" s="218">
        <v>0</v>
      </c>
      <c r="Q6" s="223" t="s">
        <v>72</v>
      </c>
      <c r="R6" s="78" t="s">
        <v>81</v>
      </c>
      <c r="T6" s="74"/>
      <c r="V6" s="79"/>
      <c r="X6" s="74" t="e">
        <f>IF(OR(#REF!="日当（国内分）",#REF!="宿泊費（国内分）",#REF!="国内交通費",#REF!="国内航空券代",#REF!="国内空港使用料",#REF!="国内旅客保安サービス料",#REF!="手数料"),(ROUNDDOWN(J6*8/108,0)),(J6*8%))</f>
        <v>#REF!</v>
      </c>
    </row>
    <row r="7" spans="1:24" ht="30" customHeight="1" thickBot="1" x14ac:dyDescent="0.25">
      <c r="A7" s="80">
        <v>2</v>
      </c>
      <c r="B7" s="211" t="s">
        <v>206</v>
      </c>
      <c r="C7" s="81" t="s">
        <v>205</v>
      </c>
      <c r="D7" s="207" t="s">
        <v>201</v>
      </c>
      <c r="E7" s="47" t="s">
        <v>203</v>
      </c>
      <c r="F7" s="209" t="s">
        <v>202</v>
      </c>
      <c r="G7" s="210">
        <v>42309</v>
      </c>
      <c r="H7" s="210">
        <v>42311</v>
      </c>
      <c r="I7" s="64">
        <v>41974</v>
      </c>
      <c r="J7" s="214">
        <f>SUM(K7:P7)</f>
        <v>22800</v>
      </c>
      <c r="K7" s="217">
        <v>0</v>
      </c>
      <c r="L7" s="63">
        <v>0</v>
      </c>
      <c r="M7" s="218">
        <v>1400</v>
      </c>
      <c r="N7" s="217">
        <v>1400</v>
      </c>
      <c r="O7" s="63">
        <v>10000</v>
      </c>
      <c r="P7" s="218">
        <v>10000</v>
      </c>
      <c r="Q7" s="224" t="s">
        <v>73</v>
      </c>
      <c r="R7" s="82" t="s">
        <v>82</v>
      </c>
      <c r="T7" s="74"/>
      <c r="X7" s="74" t="e">
        <f>IF(OR(#REF!="日当（国内分）",#REF!="宿泊費（国内分）",#REF!="国内交通費",#REF!="国内航空券代",#REF!="国内空港使用料",#REF!="国内旅客保安サービス料",#REF!="手数料"),(ROUNDDOWN(J7*8/108,0)),(J7*8%))</f>
        <v>#REF!</v>
      </c>
    </row>
    <row r="8" spans="1:24" ht="19.5" customHeight="1" thickTop="1" x14ac:dyDescent="0.2">
      <c r="A8" s="476" t="s">
        <v>24</v>
      </c>
      <c r="B8" s="477"/>
      <c r="C8" s="477"/>
      <c r="D8" s="477"/>
      <c r="E8" s="477"/>
      <c r="F8" s="477"/>
      <c r="G8" s="477"/>
      <c r="H8" s="478"/>
      <c r="I8" s="446"/>
      <c r="J8" s="482">
        <f>ROUNDDOWN(SUM(J6:J7),0)</f>
        <v>30000</v>
      </c>
      <c r="K8" s="219"/>
      <c r="L8" s="212"/>
      <c r="M8" s="220"/>
      <c r="N8" s="219"/>
      <c r="O8" s="212"/>
      <c r="P8" s="220"/>
      <c r="Q8" s="225" t="s">
        <v>134</v>
      </c>
      <c r="R8" s="484"/>
      <c r="T8" s="74"/>
    </row>
    <row r="9" spans="1:24" ht="19.5" customHeight="1" thickBot="1" x14ac:dyDescent="0.25">
      <c r="A9" s="479"/>
      <c r="B9" s="480"/>
      <c r="C9" s="480"/>
      <c r="D9" s="480"/>
      <c r="E9" s="480"/>
      <c r="F9" s="480"/>
      <c r="G9" s="480"/>
      <c r="H9" s="481"/>
      <c r="I9" s="447"/>
      <c r="J9" s="483"/>
      <c r="K9" s="221"/>
      <c r="L9" s="213"/>
      <c r="M9" s="222"/>
      <c r="N9" s="221"/>
      <c r="O9" s="213"/>
      <c r="P9" s="222"/>
      <c r="Q9" s="233">
        <f>ROUNDDOWN((SUM(N6:P7)*10%),0)</f>
        <v>2140</v>
      </c>
      <c r="R9" s="485"/>
      <c r="T9" s="74"/>
      <c r="U9" s="76"/>
    </row>
    <row r="10" spans="1:24" ht="30" customHeight="1" x14ac:dyDescent="0.2">
      <c r="A10" s="462"/>
      <c r="B10" s="462"/>
      <c r="C10" s="462"/>
      <c r="D10" s="462"/>
      <c r="E10" s="462"/>
      <c r="F10" s="462"/>
      <c r="G10" s="462"/>
      <c r="H10" s="462"/>
      <c r="I10" s="462"/>
      <c r="J10" s="462"/>
      <c r="K10" s="462"/>
      <c r="L10" s="462"/>
      <c r="M10" s="462"/>
      <c r="N10" s="462"/>
      <c r="O10" s="462"/>
      <c r="P10" s="462"/>
      <c r="Q10" s="462"/>
    </row>
    <row r="11" spans="1:24" ht="30" customHeight="1" x14ac:dyDescent="0.2">
      <c r="A11" s="85" t="s">
        <v>178</v>
      </c>
      <c r="B11" s="6"/>
      <c r="C11" s="6"/>
      <c r="D11" s="6"/>
      <c r="E11" s="6"/>
      <c r="F11" s="4"/>
      <c r="G11" s="6"/>
      <c r="H11" s="6"/>
      <c r="I11" s="12"/>
      <c r="J11" s="4"/>
      <c r="K11" s="4"/>
      <c r="L11" s="4"/>
      <c r="M11" s="4"/>
      <c r="N11" s="4"/>
      <c r="O11" s="4"/>
      <c r="P11" s="3"/>
      <c r="Q11" s="8"/>
    </row>
    <row r="12" spans="1:24" ht="25" customHeight="1" x14ac:dyDescent="0.2">
      <c r="A12" s="85"/>
      <c r="B12" s="463" t="s">
        <v>84</v>
      </c>
      <c r="C12" s="463"/>
      <c r="D12" s="85"/>
      <c r="E12" s="85"/>
      <c r="F12" s="4"/>
      <c r="G12" s="463" t="s">
        <v>161</v>
      </c>
      <c r="H12" s="463"/>
      <c r="I12" s="463"/>
      <c r="J12" s="4"/>
      <c r="K12" s="4"/>
      <c r="L12" s="4"/>
      <c r="M12" s="4"/>
      <c r="N12" s="4"/>
      <c r="O12" s="4"/>
      <c r="P12" s="3"/>
      <c r="Q12" s="8"/>
    </row>
    <row r="13" spans="1:24" ht="25" customHeight="1" x14ac:dyDescent="0.2">
      <c r="B13" s="464" t="s">
        <v>85</v>
      </c>
      <c r="C13" s="464"/>
      <c r="D13" s="464"/>
      <c r="E13" s="464"/>
      <c r="F13" s="464"/>
      <c r="G13" s="464"/>
      <c r="H13" s="464"/>
      <c r="I13" s="464"/>
    </row>
    <row r="14" spans="1:24" ht="25" customHeight="1" x14ac:dyDescent="0.2"/>
    <row r="15" spans="1:24" s="3" customFormat="1" ht="30" customHeight="1" x14ac:dyDescent="0.2">
      <c r="C15" s="8"/>
      <c r="D15" s="8"/>
      <c r="E15" s="8"/>
    </row>
    <row r="16" spans="1:24" ht="30" customHeight="1" x14ac:dyDescent="0.2">
      <c r="B16" s="475"/>
      <c r="C16" s="475"/>
      <c r="D16" s="475"/>
      <c r="E16" s="475"/>
      <c r="F16" s="475"/>
      <c r="G16" s="475"/>
      <c r="H16" s="475"/>
      <c r="I16" s="475"/>
      <c r="J16" s="475"/>
      <c r="K16" s="475"/>
      <c r="L16" s="475"/>
      <c r="M16" s="475"/>
      <c r="N16" s="165"/>
      <c r="O16" s="165"/>
      <c r="P16" s="165"/>
    </row>
  </sheetData>
  <mergeCells count="21">
    <mergeCell ref="A2:Q2"/>
    <mergeCell ref="A8:H9"/>
    <mergeCell ref="J8:J9"/>
    <mergeCell ref="R8:R9"/>
    <mergeCell ref="J4:J5"/>
    <mergeCell ref="R4:R5"/>
    <mergeCell ref="A4:A5"/>
    <mergeCell ref="C4:C5"/>
    <mergeCell ref="G4:H4"/>
    <mergeCell ref="B4:B5"/>
    <mergeCell ref="Q4:Q5"/>
    <mergeCell ref="D4:F5"/>
    <mergeCell ref="N4:P4"/>
    <mergeCell ref="I4:I5"/>
    <mergeCell ref="K4:M4"/>
    <mergeCell ref="I8:I9"/>
    <mergeCell ref="B13:I13"/>
    <mergeCell ref="G12:I12"/>
    <mergeCell ref="B16:M16"/>
    <mergeCell ref="A10:Q10"/>
    <mergeCell ref="B12:C12"/>
  </mergeCells>
  <phoneticPr fontId="1"/>
  <pageMargins left="0.35433070866141736" right="0.23622047244094491" top="0.19685039370078741" bottom="0.51181102362204722" header="0.19685039370078741" footer="0.19685039370078741"/>
  <pageSetup paperSize="9" scale="71" orientation="landscape" r:id="rId1"/>
  <headerFooter>
    <oddFooter>&amp;C&amp;P/&amp;N</oddFooter>
  </headerFooter>
  <customProperties>
    <customPr name="layoutContexts" r:id="rId2"/>
  </customPropertie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旅費プルダウン用項目!$B$3:$B$19</xm:f>
          </x14:formula1>
          <xm:sqref>F8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22"/>
  <sheetViews>
    <sheetView showGridLines="0" zoomScaleNormal="100" zoomScaleSheetLayoutView="84" workbookViewId="0"/>
  </sheetViews>
  <sheetFormatPr defaultRowHeight="13" x14ac:dyDescent="0.2"/>
  <cols>
    <col min="1" max="1" width="3.90625" style="3" customWidth="1"/>
    <col min="2" max="2" width="29.90625" style="3" customWidth="1"/>
    <col min="3" max="3" width="5.7265625" style="8" bestFit="1" customWidth="1"/>
    <col min="4" max="5" width="12.08984375" style="3" bestFit="1" customWidth="1"/>
    <col min="6" max="8" width="11.90625" style="3" bestFit="1" customWidth="1"/>
    <col min="9" max="9" width="14.7265625" style="3" customWidth="1"/>
    <col min="10" max="10" width="22" style="3" customWidth="1"/>
    <col min="11" max="11" width="5.6328125" style="8" customWidth="1"/>
    <col min="12" max="255" width="9" style="3"/>
    <col min="256" max="256" width="71.90625" style="3" bestFit="1" customWidth="1"/>
    <col min="257" max="257" width="25.453125" style="3" bestFit="1" customWidth="1"/>
    <col min="258" max="258" width="5.7265625" style="3" bestFit="1" customWidth="1"/>
    <col min="259" max="261" width="12.08984375" style="3" bestFit="1" customWidth="1"/>
    <col min="262" max="264" width="11.90625" style="3" bestFit="1" customWidth="1"/>
    <col min="265" max="265" width="18.08984375" style="3" bestFit="1" customWidth="1"/>
    <col min="266" max="266" width="20.7265625" style="3" bestFit="1" customWidth="1"/>
    <col min="267" max="267" width="8.453125" style="3" bestFit="1" customWidth="1"/>
    <col min="268" max="511" width="9" style="3"/>
    <col min="512" max="512" width="71.90625" style="3" bestFit="1" customWidth="1"/>
    <col min="513" max="513" width="25.453125" style="3" bestFit="1" customWidth="1"/>
    <col min="514" max="514" width="5.7265625" style="3" bestFit="1" customWidth="1"/>
    <col min="515" max="517" width="12.08984375" style="3" bestFit="1" customWidth="1"/>
    <col min="518" max="520" width="11.90625" style="3" bestFit="1" customWidth="1"/>
    <col min="521" max="521" width="18.08984375" style="3" bestFit="1" customWidth="1"/>
    <col min="522" max="522" width="20.7265625" style="3" bestFit="1" customWidth="1"/>
    <col min="523" max="523" width="8.453125" style="3" bestFit="1" customWidth="1"/>
    <col min="524" max="767" width="9" style="3"/>
    <col min="768" max="768" width="71.90625" style="3" bestFit="1" customWidth="1"/>
    <col min="769" max="769" width="25.453125" style="3" bestFit="1" customWidth="1"/>
    <col min="770" max="770" width="5.7265625" style="3" bestFit="1" customWidth="1"/>
    <col min="771" max="773" width="12.08984375" style="3" bestFit="1" customWidth="1"/>
    <col min="774" max="776" width="11.90625" style="3" bestFit="1" customWidth="1"/>
    <col min="777" max="777" width="18.08984375" style="3" bestFit="1" customWidth="1"/>
    <col min="778" max="778" width="20.7265625" style="3" bestFit="1" customWidth="1"/>
    <col min="779" max="779" width="8.453125" style="3" bestFit="1" customWidth="1"/>
    <col min="780" max="1023" width="9" style="3"/>
    <col min="1024" max="1024" width="71.90625" style="3" bestFit="1" customWidth="1"/>
    <col min="1025" max="1025" width="25.453125" style="3" bestFit="1" customWidth="1"/>
    <col min="1026" max="1026" width="5.7265625" style="3" bestFit="1" customWidth="1"/>
    <col min="1027" max="1029" width="12.08984375" style="3" bestFit="1" customWidth="1"/>
    <col min="1030" max="1032" width="11.90625" style="3" bestFit="1" customWidth="1"/>
    <col min="1033" max="1033" width="18.08984375" style="3" bestFit="1" customWidth="1"/>
    <col min="1034" max="1034" width="20.7265625" style="3" bestFit="1" customWidth="1"/>
    <col min="1035" max="1035" width="8.453125" style="3" bestFit="1" customWidth="1"/>
    <col min="1036" max="1279" width="9" style="3"/>
    <col min="1280" max="1280" width="71.90625" style="3" bestFit="1" customWidth="1"/>
    <col min="1281" max="1281" width="25.453125" style="3" bestFit="1" customWidth="1"/>
    <col min="1282" max="1282" width="5.7265625" style="3" bestFit="1" customWidth="1"/>
    <col min="1283" max="1285" width="12.08984375" style="3" bestFit="1" customWidth="1"/>
    <col min="1286" max="1288" width="11.90625" style="3" bestFit="1" customWidth="1"/>
    <col min="1289" max="1289" width="18.08984375" style="3" bestFit="1" customWidth="1"/>
    <col min="1290" max="1290" width="20.7265625" style="3" bestFit="1" customWidth="1"/>
    <col min="1291" max="1291" width="8.453125" style="3" bestFit="1" customWidth="1"/>
    <col min="1292" max="1535" width="9" style="3"/>
    <col min="1536" max="1536" width="71.90625" style="3" bestFit="1" customWidth="1"/>
    <col min="1537" max="1537" width="25.453125" style="3" bestFit="1" customWidth="1"/>
    <col min="1538" max="1538" width="5.7265625" style="3" bestFit="1" customWidth="1"/>
    <col min="1539" max="1541" width="12.08984375" style="3" bestFit="1" customWidth="1"/>
    <col min="1542" max="1544" width="11.90625" style="3" bestFit="1" customWidth="1"/>
    <col min="1545" max="1545" width="18.08984375" style="3" bestFit="1" customWidth="1"/>
    <col min="1546" max="1546" width="20.7265625" style="3" bestFit="1" customWidth="1"/>
    <col min="1547" max="1547" width="8.453125" style="3" bestFit="1" customWidth="1"/>
    <col min="1548" max="1791" width="9" style="3"/>
    <col min="1792" max="1792" width="71.90625" style="3" bestFit="1" customWidth="1"/>
    <col min="1793" max="1793" width="25.453125" style="3" bestFit="1" customWidth="1"/>
    <col min="1794" max="1794" width="5.7265625" style="3" bestFit="1" customWidth="1"/>
    <col min="1795" max="1797" width="12.08984375" style="3" bestFit="1" customWidth="1"/>
    <col min="1798" max="1800" width="11.90625" style="3" bestFit="1" customWidth="1"/>
    <col min="1801" max="1801" width="18.08984375" style="3" bestFit="1" customWidth="1"/>
    <col min="1802" max="1802" width="20.7265625" style="3" bestFit="1" customWidth="1"/>
    <col min="1803" max="1803" width="8.453125" style="3" bestFit="1" customWidth="1"/>
    <col min="1804" max="2047" width="9" style="3"/>
    <col min="2048" max="2048" width="71.90625" style="3" bestFit="1" customWidth="1"/>
    <col min="2049" max="2049" width="25.453125" style="3" bestFit="1" customWidth="1"/>
    <col min="2050" max="2050" width="5.7265625" style="3" bestFit="1" customWidth="1"/>
    <col min="2051" max="2053" width="12.08984375" style="3" bestFit="1" customWidth="1"/>
    <col min="2054" max="2056" width="11.90625" style="3" bestFit="1" customWidth="1"/>
    <col min="2057" max="2057" width="18.08984375" style="3" bestFit="1" customWidth="1"/>
    <col min="2058" max="2058" width="20.7265625" style="3" bestFit="1" customWidth="1"/>
    <col min="2059" max="2059" width="8.453125" style="3" bestFit="1" customWidth="1"/>
    <col min="2060" max="2303" width="9" style="3"/>
    <col min="2304" max="2304" width="71.90625" style="3" bestFit="1" customWidth="1"/>
    <col min="2305" max="2305" width="25.453125" style="3" bestFit="1" customWidth="1"/>
    <col min="2306" max="2306" width="5.7265625" style="3" bestFit="1" customWidth="1"/>
    <col min="2307" max="2309" width="12.08984375" style="3" bestFit="1" customWidth="1"/>
    <col min="2310" max="2312" width="11.90625" style="3" bestFit="1" customWidth="1"/>
    <col min="2313" max="2313" width="18.08984375" style="3" bestFit="1" customWidth="1"/>
    <col min="2314" max="2314" width="20.7265625" style="3" bestFit="1" customWidth="1"/>
    <col min="2315" max="2315" width="8.453125" style="3" bestFit="1" customWidth="1"/>
    <col min="2316" max="2559" width="9" style="3"/>
    <col min="2560" max="2560" width="71.90625" style="3" bestFit="1" customWidth="1"/>
    <col min="2561" max="2561" width="25.453125" style="3" bestFit="1" customWidth="1"/>
    <col min="2562" max="2562" width="5.7265625" style="3" bestFit="1" customWidth="1"/>
    <col min="2563" max="2565" width="12.08984375" style="3" bestFit="1" customWidth="1"/>
    <col min="2566" max="2568" width="11.90625" style="3" bestFit="1" customWidth="1"/>
    <col min="2569" max="2569" width="18.08984375" style="3" bestFit="1" customWidth="1"/>
    <col min="2570" max="2570" width="20.7265625" style="3" bestFit="1" customWidth="1"/>
    <col min="2571" max="2571" width="8.453125" style="3" bestFit="1" customWidth="1"/>
    <col min="2572" max="2815" width="9" style="3"/>
    <col min="2816" max="2816" width="71.90625" style="3" bestFit="1" customWidth="1"/>
    <col min="2817" max="2817" width="25.453125" style="3" bestFit="1" customWidth="1"/>
    <col min="2818" max="2818" width="5.7265625" style="3" bestFit="1" customWidth="1"/>
    <col min="2819" max="2821" width="12.08984375" style="3" bestFit="1" customWidth="1"/>
    <col min="2822" max="2824" width="11.90625" style="3" bestFit="1" customWidth="1"/>
    <col min="2825" max="2825" width="18.08984375" style="3" bestFit="1" customWidth="1"/>
    <col min="2826" max="2826" width="20.7265625" style="3" bestFit="1" customWidth="1"/>
    <col min="2827" max="2827" width="8.453125" style="3" bestFit="1" customWidth="1"/>
    <col min="2828" max="3071" width="9" style="3"/>
    <col min="3072" max="3072" width="71.90625" style="3" bestFit="1" customWidth="1"/>
    <col min="3073" max="3073" width="25.453125" style="3" bestFit="1" customWidth="1"/>
    <col min="3074" max="3074" width="5.7265625" style="3" bestFit="1" customWidth="1"/>
    <col min="3075" max="3077" width="12.08984375" style="3" bestFit="1" customWidth="1"/>
    <col min="3078" max="3080" width="11.90625" style="3" bestFit="1" customWidth="1"/>
    <col min="3081" max="3081" width="18.08984375" style="3" bestFit="1" customWidth="1"/>
    <col min="3082" max="3082" width="20.7265625" style="3" bestFit="1" customWidth="1"/>
    <col min="3083" max="3083" width="8.453125" style="3" bestFit="1" customWidth="1"/>
    <col min="3084" max="3327" width="9" style="3"/>
    <col min="3328" max="3328" width="71.90625" style="3" bestFit="1" customWidth="1"/>
    <col min="3329" max="3329" width="25.453125" style="3" bestFit="1" customWidth="1"/>
    <col min="3330" max="3330" width="5.7265625" style="3" bestFit="1" customWidth="1"/>
    <col min="3331" max="3333" width="12.08984375" style="3" bestFit="1" customWidth="1"/>
    <col min="3334" max="3336" width="11.90625" style="3" bestFit="1" customWidth="1"/>
    <col min="3337" max="3337" width="18.08984375" style="3" bestFit="1" customWidth="1"/>
    <col min="3338" max="3338" width="20.7265625" style="3" bestFit="1" customWidth="1"/>
    <col min="3339" max="3339" width="8.453125" style="3" bestFit="1" customWidth="1"/>
    <col min="3340" max="3583" width="9" style="3"/>
    <col min="3584" max="3584" width="71.90625" style="3" bestFit="1" customWidth="1"/>
    <col min="3585" max="3585" width="25.453125" style="3" bestFit="1" customWidth="1"/>
    <col min="3586" max="3586" width="5.7265625" style="3" bestFit="1" customWidth="1"/>
    <col min="3587" max="3589" width="12.08984375" style="3" bestFit="1" customWidth="1"/>
    <col min="3590" max="3592" width="11.90625" style="3" bestFit="1" customWidth="1"/>
    <col min="3593" max="3593" width="18.08984375" style="3" bestFit="1" customWidth="1"/>
    <col min="3594" max="3594" width="20.7265625" style="3" bestFit="1" customWidth="1"/>
    <col min="3595" max="3595" width="8.453125" style="3" bestFit="1" customWidth="1"/>
    <col min="3596" max="3839" width="9" style="3"/>
    <col min="3840" max="3840" width="71.90625" style="3" bestFit="1" customWidth="1"/>
    <col min="3841" max="3841" width="25.453125" style="3" bestFit="1" customWidth="1"/>
    <col min="3842" max="3842" width="5.7265625" style="3" bestFit="1" customWidth="1"/>
    <col min="3843" max="3845" width="12.08984375" style="3" bestFit="1" customWidth="1"/>
    <col min="3846" max="3848" width="11.90625" style="3" bestFit="1" customWidth="1"/>
    <col min="3849" max="3849" width="18.08984375" style="3" bestFit="1" customWidth="1"/>
    <col min="3850" max="3850" width="20.7265625" style="3" bestFit="1" customWidth="1"/>
    <col min="3851" max="3851" width="8.453125" style="3" bestFit="1" customWidth="1"/>
    <col min="3852" max="4095" width="9" style="3"/>
    <col min="4096" max="4096" width="71.90625" style="3" bestFit="1" customWidth="1"/>
    <col min="4097" max="4097" width="25.453125" style="3" bestFit="1" customWidth="1"/>
    <col min="4098" max="4098" width="5.7265625" style="3" bestFit="1" customWidth="1"/>
    <col min="4099" max="4101" width="12.08984375" style="3" bestFit="1" customWidth="1"/>
    <col min="4102" max="4104" width="11.90625" style="3" bestFit="1" customWidth="1"/>
    <col min="4105" max="4105" width="18.08984375" style="3" bestFit="1" customWidth="1"/>
    <col min="4106" max="4106" width="20.7265625" style="3" bestFit="1" customWidth="1"/>
    <col min="4107" max="4107" width="8.453125" style="3" bestFit="1" customWidth="1"/>
    <col min="4108" max="4351" width="9" style="3"/>
    <col min="4352" max="4352" width="71.90625" style="3" bestFit="1" customWidth="1"/>
    <col min="4353" max="4353" width="25.453125" style="3" bestFit="1" customWidth="1"/>
    <col min="4354" max="4354" width="5.7265625" style="3" bestFit="1" customWidth="1"/>
    <col min="4355" max="4357" width="12.08984375" style="3" bestFit="1" customWidth="1"/>
    <col min="4358" max="4360" width="11.90625" style="3" bestFit="1" customWidth="1"/>
    <col min="4361" max="4361" width="18.08984375" style="3" bestFit="1" customWidth="1"/>
    <col min="4362" max="4362" width="20.7265625" style="3" bestFit="1" customWidth="1"/>
    <col min="4363" max="4363" width="8.453125" style="3" bestFit="1" customWidth="1"/>
    <col min="4364" max="4607" width="9" style="3"/>
    <col min="4608" max="4608" width="71.90625" style="3" bestFit="1" customWidth="1"/>
    <col min="4609" max="4609" width="25.453125" style="3" bestFit="1" customWidth="1"/>
    <col min="4610" max="4610" width="5.7265625" style="3" bestFit="1" customWidth="1"/>
    <col min="4611" max="4613" width="12.08984375" style="3" bestFit="1" customWidth="1"/>
    <col min="4614" max="4616" width="11.90625" style="3" bestFit="1" customWidth="1"/>
    <col min="4617" max="4617" width="18.08984375" style="3" bestFit="1" customWidth="1"/>
    <col min="4618" max="4618" width="20.7265625" style="3" bestFit="1" customWidth="1"/>
    <col min="4619" max="4619" width="8.453125" style="3" bestFit="1" customWidth="1"/>
    <col min="4620" max="4863" width="9" style="3"/>
    <col min="4864" max="4864" width="71.90625" style="3" bestFit="1" customWidth="1"/>
    <col min="4865" max="4865" width="25.453125" style="3" bestFit="1" customWidth="1"/>
    <col min="4866" max="4866" width="5.7265625" style="3" bestFit="1" customWidth="1"/>
    <col min="4867" max="4869" width="12.08984375" style="3" bestFit="1" customWidth="1"/>
    <col min="4870" max="4872" width="11.90625" style="3" bestFit="1" customWidth="1"/>
    <col min="4873" max="4873" width="18.08984375" style="3" bestFit="1" customWidth="1"/>
    <col min="4874" max="4874" width="20.7265625" style="3" bestFit="1" customWidth="1"/>
    <col min="4875" max="4875" width="8.453125" style="3" bestFit="1" customWidth="1"/>
    <col min="4876" max="5119" width="9" style="3"/>
    <col min="5120" max="5120" width="71.90625" style="3" bestFit="1" customWidth="1"/>
    <col min="5121" max="5121" width="25.453125" style="3" bestFit="1" customWidth="1"/>
    <col min="5122" max="5122" width="5.7265625" style="3" bestFit="1" customWidth="1"/>
    <col min="5123" max="5125" width="12.08984375" style="3" bestFit="1" customWidth="1"/>
    <col min="5126" max="5128" width="11.90625" style="3" bestFit="1" customWidth="1"/>
    <col min="5129" max="5129" width="18.08984375" style="3" bestFit="1" customWidth="1"/>
    <col min="5130" max="5130" width="20.7265625" style="3" bestFit="1" customWidth="1"/>
    <col min="5131" max="5131" width="8.453125" style="3" bestFit="1" customWidth="1"/>
    <col min="5132" max="5375" width="9" style="3"/>
    <col min="5376" max="5376" width="71.90625" style="3" bestFit="1" customWidth="1"/>
    <col min="5377" max="5377" width="25.453125" style="3" bestFit="1" customWidth="1"/>
    <col min="5378" max="5378" width="5.7265625" style="3" bestFit="1" customWidth="1"/>
    <col min="5379" max="5381" width="12.08984375" style="3" bestFit="1" customWidth="1"/>
    <col min="5382" max="5384" width="11.90625" style="3" bestFit="1" customWidth="1"/>
    <col min="5385" max="5385" width="18.08984375" style="3" bestFit="1" customWidth="1"/>
    <col min="5386" max="5386" width="20.7265625" style="3" bestFit="1" customWidth="1"/>
    <col min="5387" max="5387" width="8.453125" style="3" bestFit="1" customWidth="1"/>
    <col min="5388" max="5631" width="9" style="3"/>
    <col min="5632" max="5632" width="71.90625" style="3" bestFit="1" customWidth="1"/>
    <col min="5633" max="5633" width="25.453125" style="3" bestFit="1" customWidth="1"/>
    <col min="5634" max="5634" width="5.7265625" style="3" bestFit="1" customWidth="1"/>
    <col min="5635" max="5637" width="12.08984375" style="3" bestFit="1" customWidth="1"/>
    <col min="5638" max="5640" width="11.90625" style="3" bestFit="1" customWidth="1"/>
    <col min="5641" max="5641" width="18.08984375" style="3" bestFit="1" customWidth="1"/>
    <col min="5642" max="5642" width="20.7265625" style="3" bestFit="1" customWidth="1"/>
    <col min="5643" max="5643" width="8.453125" style="3" bestFit="1" customWidth="1"/>
    <col min="5644" max="5887" width="9" style="3"/>
    <col min="5888" max="5888" width="71.90625" style="3" bestFit="1" customWidth="1"/>
    <col min="5889" max="5889" width="25.453125" style="3" bestFit="1" customWidth="1"/>
    <col min="5890" max="5890" width="5.7265625" style="3" bestFit="1" customWidth="1"/>
    <col min="5891" max="5893" width="12.08984375" style="3" bestFit="1" customWidth="1"/>
    <col min="5894" max="5896" width="11.90625" style="3" bestFit="1" customWidth="1"/>
    <col min="5897" max="5897" width="18.08984375" style="3" bestFit="1" customWidth="1"/>
    <col min="5898" max="5898" width="20.7265625" style="3" bestFit="1" customWidth="1"/>
    <col min="5899" max="5899" width="8.453125" style="3" bestFit="1" customWidth="1"/>
    <col min="5900" max="6143" width="9" style="3"/>
    <col min="6144" max="6144" width="71.90625" style="3" bestFit="1" customWidth="1"/>
    <col min="6145" max="6145" width="25.453125" style="3" bestFit="1" customWidth="1"/>
    <col min="6146" max="6146" width="5.7265625" style="3" bestFit="1" customWidth="1"/>
    <col min="6147" max="6149" width="12.08984375" style="3" bestFit="1" customWidth="1"/>
    <col min="6150" max="6152" width="11.90625" style="3" bestFit="1" customWidth="1"/>
    <col min="6153" max="6153" width="18.08984375" style="3" bestFit="1" customWidth="1"/>
    <col min="6154" max="6154" width="20.7265625" style="3" bestFit="1" customWidth="1"/>
    <col min="6155" max="6155" width="8.453125" style="3" bestFit="1" customWidth="1"/>
    <col min="6156" max="6399" width="9" style="3"/>
    <col min="6400" max="6400" width="71.90625" style="3" bestFit="1" customWidth="1"/>
    <col min="6401" max="6401" width="25.453125" style="3" bestFit="1" customWidth="1"/>
    <col min="6402" max="6402" width="5.7265625" style="3" bestFit="1" customWidth="1"/>
    <col min="6403" max="6405" width="12.08984375" style="3" bestFit="1" customWidth="1"/>
    <col min="6406" max="6408" width="11.90625" style="3" bestFit="1" customWidth="1"/>
    <col min="6409" max="6409" width="18.08984375" style="3" bestFit="1" customWidth="1"/>
    <col min="6410" max="6410" width="20.7265625" style="3" bestFit="1" customWidth="1"/>
    <col min="6411" max="6411" width="8.453125" style="3" bestFit="1" customWidth="1"/>
    <col min="6412" max="6655" width="9" style="3"/>
    <col min="6656" max="6656" width="71.90625" style="3" bestFit="1" customWidth="1"/>
    <col min="6657" max="6657" width="25.453125" style="3" bestFit="1" customWidth="1"/>
    <col min="6658" max="6658" width="5.7265625" style="3" bestFit="1" customWidth="1"/>
    <col min="6659" max="6661" width="12.08984375" style="3" bestFit="1" customWidth="1"/>
    <col min="6662" max="6664" width="11.90625" style="3" bestFit="1" customWidth="1"/>
    <col min="6665" max="6665" width="18.08984375" style="3" bestFit="1" customWidth="1"/>
    <col min="6666" max="6666" width="20.7265625" style="3" bestFit="1" customWidth="1"/>
    <col min="6667" max="6667" width="8.453125" style="3" bestFit="1" customWidth="1"/>
    <col min="6668" max="6911" width="9" style="3"/>
    <col min="6912" max="6912" width="71.90625" style="3" bestFit="1" customWidth="1"/>
    <col min="6913" max="6913" width="25.453125" style="3" bestFit="1" customWidth="1"/>
    <col min="6914" max="6914" width="5.7265625" style="3" bestFit="1" customWidth="1"/>
    <col min="6915" max="6917" width="12.08984375" style="3" bestFit="1" customWidth="1"/>
    <col min="6918" max="6920" width="11.90625" style="3" bestFit="1" customWidth="1"/>
    <col min="6921" max="6921" width="18.08984375" style="3" bestFit="1" customWidth="1"/>
    <col min="6922" max="6922" width="20.7265625" style="3" bestFit="1" customWidth="1"/>
    <col min="6923" max="6923" width="8.453125" style="3" bestFit="1" customWidth="1"/>
    <col min="6924" max="7167" width="9" style="3"/>
    <col min="7168" max="7168" width="71.90625" style="3" bestFit="1" customWidth="1"/>
    <col min="7169" max="7169" width="25.453125" style="3" bestFit="1" customWidth="1"/>
    <col min="7170" max="7170" width="5.7265625" style="3" bestFit="1" customWidth="1"/>
    <col min="7171" max="7173" width="12.08984375" style="3" bestFit="1" customWidth="1"/>
    <col min="7174" max="7176" width="11.90625" style="3" bestFit="1" customWidth="1"/>
    <col min="7177" max="7177" width="18.08984375" style="3" bestFit="1" customWidth="1"/>
    <col min="7178" max="7178" width="20.7265625" style="3" bestFit="1" customWidth="1"/>
    <col min="7179" max="7179" width="8.453125" style="3" bestFit="1" customWidth="1"/>
    <col min="7180" max="7423" width="9" style="3"/>
    <col min="7424" max="7424" width="71.90625" style="3" bestFit="1" customWidth="1"/>
    <col min="7425" max="7425" width="25.453125" style="3" bestFit="1" customWidth="1"/>
    <col min="7426" max="7426" width="5.7265625" style="3" bestFit="1" customWidth="1"/>
    <col min="7427" max="7429" width="12.08984375" style="3" bestFit="1" customWidth="1"/>
    <col min="7430" max="7432" width="11.90625" style="3" bestFit="1" customWidth="1"/>
    <col min="7433" max="7433" width="18.08984375" style="3" bestFit="1" customWidth="1"/>
    <col min="7434" max="7434" width="20.7265625" style="3" bestFit="1" customWidth="1"/>
    <col min="7435" max="7435" width="8.453125" style="3" bestFit="1" customWidth="1"/>
    <col min="7436" max="7679" width="9" style="3"/>
    <col min="7680" max="7680" width="71.90625" style="3" bestFit="1" customWidth="1"/>
    <col min="7681" max="7681" width="25.453125" style="3" bestFit="1" customWidth="1"/>
    <col min="7682" max="7682" width="5.7265625" style="3" bestFit="1" customWidth="1"/>
    <col min="7683" max="7685" width="12.08984375" style="3" bestFit="1" customWidth="1"/>
    <col min="7686" max="7688" width="11.90625" style="3" bestFit="1" customWidth="1"/>
    <col min="7689" max="7689" width="18.08984375" style="3" bestFit="1" customWidth="1"/>
    <col min="7690" max="7690" width="20.7265625" style="3" bestFit="1" customWidth="1"/>
    <col min="7691" max="7691" width="8.453125" style="3" bestFit="1" customWidth="1"/>
    <col min="7692" max="7935" width="9" style="3"/>
    <col min="7936" max="7936" width="71.90625" style="3" bestFit="1" customWidth="1"/>
    <col min="7937" max="7937" width="25.453125" style="3" bestFit="1" customWidth="1"/>
    <col min="7938" max="7938" width="5.7265625" style="3" bestFit="1" customWidth="1"/>
    <col min="7939" max="7941" width="12.08984375" style="3" bestFit="1" customWidth="1"/>
    <col min="7942" max="7944" width="11.90625" style="3" bestFit="1" customWidth="1"/>
    <col min="7945" max="7945" width="18.08984375" style="3" bestFit="1" customWidth="1"/>
    <col min="7946" max="7946" width="20.7265625" style="3" bestFit="1" customWidth="1"/>
    <col min="7947" max="7947" width="8.453125" style="3" bestFit="1" customWidth="1"/>
    <col min="7948" max="8191" width="9" style="3"/>
    <col min="8192" max="8192" width="71.90625" style="3" bestFit="1" customWidth="1"/>
    <col min="8193" max="8193" width="25.453125" style="3" bestFit="1" customWidth="1"/>
    <col min="8194" max="8194" width="5.7265625" style="3" bestFit="1" customWidth="1"/>
    <col min="8195" max="8197" width="12.08984375" style="3" bestFit="1" customWidth="1"/>
    <col min="8198" max="8200" width="11.90625" style="3" bestFit="1" customWidth="1"/>
    <col min="8201" max="8201" width="18.08984375" style="3" bestFit="1" customWidth="1"/>
    <col min="8202" max="8202" width="20.7265625" style="3" bestFit="1" customWidth="1"/>
    <col min="8203" max="8203" width="8.453125" style="3" bestFit="1" customWidth="1"/>
    <col min="8204" max="8447" width="9" style="3"/>
    <col min="8448" max="8448" width="71.90625" style="3" bestFit="1" customWidth="1"/>
    <col min="8449" max="8449" width="25.453125" style="3" bestFit="1" customWidth="1"/>
    <col min="8450" max="8450" width="5.7265625" style="3" bestFit="1" customWidth="1"/>
    <col min="8451" max="8453" width="12.08984375" style="3" bestFit="1" customWidth="1"/>
    <col min="8454" max="8456" width="11.90625" style="3" bestFit="1" customWidth="1"/>
    <col min="8457" max="8457" width="18.08984375" style="3" bestFit="1" customWidth="1"/>
    <col min="8458" max="8458" width="20.7265625" style="3" bestFit="1" customWidth="1"/>
    <col min="8459" max="8459" width="8.453125" style="3" bestFit="1" customWidth="1"/>
    <col min="8460" max="8703" width="9" style="3"/>
    <col min="8704" max="8704" width="71.90625" style="3" bestFit="1" customWidth="1"/>
    <col min="8705" max="8705" width="25.453125" style="3" bestFit="1" customWidth="1"/>
    <col min="8706" max="8706" width="5.7265625" style="3" bestFit="1" customWidth="1"/>
    <col min="8707" max="8709" width="12.08984375" style="3" bestFit="1" customWidth="1"/>
    <col min="8710" max="8712" width="11.90625" style="3" bestFit="1" customWidth="1"/>
    <col min="8713" max="8713" width="18.08984375" style="3" bestFit="1" customWidth="1"/>
    <col min="8714" max="8714" width="20.7265625" style="3" bestFit="1" customWidth="1"/>
    <col min="8715" max="8715" width="8.453125" style="3" bestFit="1" customWidth="1"/>
    <col min="8716" max="8959" width="9" style="3"/>
    <col min="8960" max="8960" width="71.90625" style="3" bestFit="1" customWidth="1"/>
    <col min="8961" max="8961" width="25.453125" style="3" bestFit="1" customWidth="1"/>
    <col min="8962" max="8962" width="5.7265625" style="3" bestFit="1" customWidth="1"/>
    <col min="8963" max="8965" width="12.08984375" style="3" bestFit="1" customWidth="1"/>
    <col min="8966" max="8968" width="11.90625" style="3" bestFit="1" customWidth="1"/>
    <col min="8969" max="8969" width="18.08984375" style="3" bestFit="1" customWidth="1"/>
    <col min="8970" max="8970" width="20.7265625" style="3" bestFit="1" customWidth="1"/>
    <col min="8971" max="8971" width="8.453125" style="3" bestFit="1" customWidth="1"/>
    <col min="8972" max="9215" width="9" style="3"/>
    <col min="9216" max="9216" width="71.90625" style="3" bestFit="1" customWidth="1"/>
    <col min="9217" max="9217" width="25.453125" style="3" bestFit="1" customWidth="1"/>
    <col min="9218" max="9218" width="5.7265625" style="3" bestFit="1" customWidth="1"/>
    <col min="9219" max="9221" width="12.08984375" style="3" bestFit="1" customWidth="1"/>
    <col min="9222" max="9224" width="11.90625" style="3" bestFit="1" customWidth="1"/>
    <col min="9225" max="9225" width="18.08984375" style="3" bestFit="1" customWidth="1"/>
    <col min="9226" max="9226" width="20.7265625" style="3" bestFit="1" customWidth="1"/>
    <col min="9227" max="9227" width="8.453125" style="3" bestFit="1" customWidth="1"/>
    <col min="9228" max="9471" width="9" style="3"/>
    <col min="9472" max="9472" width="71.90625" style="3" bestFit="1" customWidth="1"/>
    <col min="9473" max="9473" width="25.453125" style="3" bestFit="1" customWidth="1"/>
    <col min="9474" max="9474" width="5.7265625" style="3" bestFit="1" customWidth="1"/>
    <col min="9475" max="9477" width="12.08984375" style="3" bestFit="1" customWidth="1"/>
    <col min="9478" max="9480" width="11.90625" style="3" bestFit="1" customWidth="1"/>
    <col min="9481" max="9481" width="18.08984375" style="3" bestFit="1" customWidth="1"/>
    <col min="9482" max="9482" width="20.7265625" style="3" bestFit="1" customWidth="1"/>
    <col min="9483" max="9483" width="8.453125" style="3" bestFit="1" customWidth="1"/>
    <col min="9484" max="9727" width="9" style="3"/>
    <col min="9728" max="9728" width="71.90625" style="3" bestFit="1" customWidth="1"/>
    <col min="9729" max="9729" width="25.453125" style="3" bestFit="1" customWidth="1"/>
    <col min="9730" max="9730" width="5.7265625" style="3" bestFit="1" customWidth="1"/>
    <col min="9731" max="9733" width="12.08984375" style="3" bestFit="1" customWidth="1"/>
    <col min="9734" max="9736" width="11.90625" style="3" bestFit="1" customWidth="1"/>
    <col min="9737" max="9737" width="18.08984375" style="3" bestFit="1" customWidth="1"/>
    <col min="9738" max="9738" width="20.7265625" style="3" bestFit="1" customWidth="1"/>
    <col min="9739" max="9739" width="8.453125" style="3" bestFit="1" customWidth="1"/>
    <col min="9740" max="9983" width="9" style="3"/>
    <col min="9984" max="9984" width="71.90625" style="3" bestFit="1" customWidth="1"/>
    <col min="9985" max="9985" width="25.453125" style="3" bestFit="1" customWidth="1"/>
    <col min="9986" max="9986" width="5.7265625" style="3" bestFit="1" customWidth="1"/>
    <col min="9987" max="9989" width="12.08984375" style="3" bestFit="1" customWidth="1"/>
    <col min="9990" max="9992" width="11.90625" style="3" bestFit="1" customWidth="1"/>
    <col min="9993" max="9993" width="18.08984375" style="3" bestFit="1" customWidth="1"/>
    <col min="9994" max="9994" width="20.7265625" style="3" bestFit="1" customWidth="1"/>
    <col min="9995" max="9995" width="8.453125" style="3" bestFit="1" customWidth="1"/>
    <col min="9996" max="10239" width="9" style="3"/>
    <col min="10240" max="10240" width="71.90625" style="3" bestFit="1" customWidth="1"/>
    <col min="10241" max="10241" width="25.453125" style="3" bestFit="1" customWidth="1"/>
    <col min="10242" max="10242" width="5.7265625" style="3" bestFit="1" customWidth="1"/>
    <col min="10243" max="10245" width="12.08984375" style="3" bestFit="1" customWidth="1"/>
    <col min="10246" max="10248" width="11.90625" style="3" bestFit="1" customWidth="1"/>
    <col min="10249" max="10249" width="18.08984375" style="3" bestFit="1" customWidth="1"/>
    <col min="10250" max="10250" width="20.7265625" style="3" bestFit="1" customWidth="1"/>
    <col min="10251" max="10251" width="8.453125" style="3" bestFit="1" customWidth="1"/>
    <col min="10252" max="10495" width="9" style="3"/>
    <col min="10496" max="10496" width="71.90625" style="3" bestFit="1" customWidth="1"/>
    <col min="10497" max="10497" width="25.453125" style="3" bestFit="1" customWidth="1"/>
    <col min="10498" max="10498" width="5.7265625" style="3" bestFit="1" customWidth="1"/>
    <col min="10499" max="10501" width="12.08984375" style="3" bestFit="1" customWidth="1"/>
    <col min="10502" max="10504" width="11.90625" style="3" bestFit="1" customWidth="1"/>
    <col min="10505" max="10505" width="18.08984375" style="3" bestFit="1" customWidth="1"/>
    <col min="10506" max="10506" width="20.7265625" style="3" bestFit="1" customWidth="1"/>
    <col min="10507" max="10507" width="8.453125" style="3" bestFit="1" customWidth="1"/>
    <col min="10508" max="10751" width="9" style="3"/>
    <col min="10752" max="10752" width="71.90625" style="3" bestFit="1" customWidth="1"/>
    <col min="10753" max="10753" width="25.453125" style="3" bestFit="1" customWidth="1"/>
    <col min="10754" max="10754" width="5.7265625" style="3" bestFit="1" customWidth="1"/>
    <col min="10755" max="10757" width="12.08984375" style="3" bestFit="1" customWidth="1"/>
    <col min="10758" max="10760" width="11.90625" style="3" bestFit="1" customWidth="1"/>
    <col min="10761" max="10761" width="18.08984375" style="3" bestFit="1" customWidth="1"/>
    <col min="10762" max="10762" width="20.7265625" style="3" bestFit="1" customWidth="1"/>
    <col min="10763" max="10763" width="8.453125" style="3" bestFit="1" customWidth="1"/>
    <col min="10764" max="11007" width="9" style="3"/>
    <col min="11008" max="11008" width="71.90625" style="3" bestFit="1" customWidth="1"/>
    <col min="11009" max="11009" width="25.453125" style="3" bestFit="1" customWidth="1"/>
    <col min="11010" max="11010" width="5.7265625" style="3" bestFit="1" customWidth="1"/>
    <col min="11011" max="11013" width="12.08984375" style="3" bestFit="1" customWidth="1"/>
    <col min="11014" max="11016" width="11.90625" style="3" bestFit="1" customWidth="1"/>
    <col min="11017" max="11017" width="18.08984375" style="3" bestFit="1" customWidth="1"/>
    <col min="11018" max="11018" width="20.7265625" style="3" bestFit="1" customWidth="1"/>
    <col min="11019" max="11019" width="8.453125" style="3" bestFit="1" customWidth="1"/>
    <col min="11020" max="11263" width="9" style="3"/>
    <col min="11264" max="11264" width="71.90625" style="3" bestFit="1" customWidth="1"/>
    <col min="11265" max="11265" width="25.453125" style="3" bestFit="1" customWidth="1"/>
    <col min="11266" max="11266" width="5.7265625" style="3" bestFit="1" customWidth="1"/>
    <col min="11267" max="11269" width="12.08984375" style="3" bestFit="1" customWidth="1"/>
    <col min="11270" max="11272" width="11.90625" style="3" bestFit="1" customWidth="1"/>
    <col min="11273" max="11273" width="18.08984375" style="3" bestFit="1" customWidth="1"/>
    <col min="11274" max="11274" width="20.7265625" style="3" bestFit="1" customWidth="1"/>
    <col min="11275" max="11275" width="8.453125" style="3" bestFit="1" customWidth="1"/>
    <col min="11276" max="11519" width="9" style="3"/>
    <col min="11520" max="11520" width="71.90625" style="3" bestFit="1" customWidth="1"/>
    <col min="11521" max="11521" width="25.453125" style="3" bestFit="1" customWidth="1"/>
    <col min="11522" max="11522" width="5.7265625" style="3" bestFit="1" customWidth="1"/>
    <col min="11523" max="11525" width="12.08984375" style="3" bestFit="1" customWidth="1"/>
    <col min="11526" max="11528" width="11.90625" style="3" bestFit="1" customWidth="1"/>
    <col min="11529" max="11529" width="18.08984375" style="3" bestFit="1" customWidth="1"/>
    <col min="11530" max="11530" width="20.7265625" style="3" bestFit="1" customWidth="1"/>
    <col min="11531" max="11531" width="8.453125" style="3" bestFit="1" customWidth="1"/>
    <col min="11532" max="11775" width="9" style="3"/>
    <col min="11776" max="11776" width="71.90625" style="3" bestFit="1" customWidth="1"/>
    <col min="11777" max="11777" width="25.453125" style="3" bestFit="1" customWidth="1"/>
    <col min="11778" max="11778" width="5.7265625" style="3" bestFit="1" customWidth="1"/>
    <col min="11779" max="11781" width="12.08984375" style="3" bestFit="1" customWidth="1"/>
    <col min="11782" max="11784" width="11.90625" style="3" bestFit="1" customWidth="1"/>
    <col min="11785" max="11785" width="18.08984375" style="3" bestFit="1" customWidth="1"/>
    <col min="11786" max="11786" width="20.7265625" style="3" bestFit="1" customWidth="1"/>
    <col min="11787" max="11787" width="8.453125" style="3" bestFit="1" customWidth="1"/>
    <col min="11788" max="12031" width="9" style="3"/>
    <col min="12032" max="12032" width="71.90625" style="3" bestFit="1" customWidth="1"/>
    <col min="12033" max="12033" width="25.453125" style="3" bestFit="1" customWidth="1"/>
    <col min="12034" max="12034" width="5.7265625" style="3" bestFit="1" customWidth="1"/>
    <col min="12035" max="12037" width="12.08984375" style="3" bestFit="1" customWidth="1"/>
    <col min="12038" max="12040" width="11.90625" style="3" bestFit="1" customWidth="1"/>
    <col min="12041" max="12041" width="18.08984375" style="3" bestFit="1" customWidth="1"/>
    <col min="12042" max="12042" width="20.7265625" style="3" bestFit="1" customWidth="1"/>
    <col min="12043" max="12043" width="8.453125" style="3" bestFit="1" customWidth="1"/>
    <col min="12044" max="12287" width="9" style="3"/>
    <col min="12288" max="12288" width="71.90625" style="3" bestFit="1" customWidth="1"/>
    <col min="12289" max="12289" width="25.453125" style="3" bestFit="1" customWidth="1"/>
    <col min="12290" max="12290" width="5.7265625" style="3" bestFit="1" customWidth="1"/>
    <col min="12291" max="12293" width="12.08984375" style="3" bestFit="1" customWidth="1"/>
    <col min="12294" max="12296" width="11.90625" style="3" bestFit="1" customWidth="1"/>
    <col min="12297" max="12297" width="18.08984375" style="3" bestFit="1" customWidth="1"/>
    <col min="12298" max="12298" width="20.7265625" style="3" bestFit="1" customWidth="1"/>
    <col min="12299" max="12299" width="8.453125" style="3" bestFit="1" customWidth="1"/>
    <col min="12300" max="12543" width="9" style="3"/>
    <col min="12544" max="12544" width="71.90625" style="3" bestFit="1" customWidth="1"/>
    <col min="12545" max="12545" width="25.453125" style="3" bestFit="1" customWidth="1"/>
    <col min="12546" max="12546" width="5.7265625" style="3" bestFit="1" customWidth="1"/>
    <col min="12547" max="12549" width="12.08984375" style="3" bestFit="1" customWidth="1"/>
    <col min="12550" max="12552" width="11.90625" style="3" bestFit="1" customWidth="1"/>
    <col min="12553" max="12553" width="18.08984375" style="3" bestFit="1" customWidth="1"/>
    <col min="12554" max="12554" width="20.7265625" style="3" bestFit="1" customWidth="1"/>
    <col min="12555" max="12555" width="8.453125" style="3" bestFit="1" customWidth="1"/>
    <col min="12556" max="12799" width="9" style="3"/>
    <col min="12800" max="12800" width="71.90625" style="3" bestFit="1" customWidth="1"/>
    <col min="12801" max="12801" width="25.453125" style="3" bestFit="1" customWidth="1"/>
    <col min="12802" max="12802" width="5.7265625" style="3" bestFit="1" customWidth="1"/>
    <col min="12803" max="12805" width="12.08984375" style="3" bestFit="1" customWidth="1"/>
    <col min="12806" max="12808" width="11.90625" style="3" bestFit="1" customWidth="1"/>
    <col min="12809" max="12809" width="18.08984375" style="3" bestFit="1" customWidth="1"/>
    <col min="12810" max="12810" width="20.7265625" style="3" bestFit="1" customWidth="1"/>
    <col min="12811" max="12811" width="8.453125" style="3" bestFit="1" customWidth="1"/>
    <col min="12812" max="13055" width="9" style="3"/>
    <col min="13056" max="13056" width="71.90625" style="3" bestFit="1" customWidth="1"/>
    <col min="13057" max="13057" width="25.453125" style="3" bestFit="1" customWidth="1"/>
    <col min="13058" max="13058" width="5.7265625" style="3" bestFit="1" customWidth="1"/>
    <col min="13059" max="13061" width="12.08984375" style="3" bestFit="1" customWidth="1"/>
    <col min="13062" max="13064" width="11.90625" style="3" bestFit="1" customWidth="1"/>
    <col min="13065" max="13065" width="18.08984375" style="3" bestFit="1" customWidth="1"/>
    <col min="13066" max="13066" width="20.7265625" style="3" bestFit="1" customWidth="1"/>
    <col min="13067" max="13067" width="8.453125" style="3" bestFit="1" customWidth="1"/>
    <col min="13068" max="13311" width="9" style="3"/>
    <col min="13312" max="13312" width="71.90625" style="3" bestFit="1" customWidth="1"/>
    <col min="13313" max="13313" width="25.453125" style="3" bestFit="1" customWidth="1"/>
    <col min="13314" max="13314" width="5.7265625" style="3" bestFit="1" customWidth="1"/>
    <col min="13315" max="13317" width="12.08984375" style="3" bestFit="1" customWidth="1"/>
    <col min="13318" max="13320" width="11.90625" style="3" bestFit="1" customWidth="1"/>
    <col min="13321" max="13321" width="18.08984375" style="3" bestFit="1" customWidth="1"/>
    <col min="13322" max="13322" width="20.7265625" style="3" bestFit="1" customWidth="1"/>
    <col min="13323" max="13323" width="8.453125" style="3" bestFit="1" customWidth="1"/>
    <col min="13324" max="13567" width="9" style="3"/>
    <col min="13568" max="13568" width="71.90625" style="3" bestFit="1" customWidth="1"/>
    <col min="13569" max="13569" width="25.453125" style="3" bestFit="1" customWidth="1"/>
    <col min="13570" max="13570" width="5.7265625" style="3" bestFit="1" customWidth="1"/>
    <col min="13571" max="13573" width="12.08984375" style="3" bestFit="1" customWidth="1"/>
    <col min="13574" max="13576" width="11.90625" style="3" bestFit="1" customWidth="1"/>
    <col min="13577" max="13577" width="18.08984375" style="3" bestFit="1" customWidth="1"/>
    <col min="13578" max="13578" width="20.7265625" style="3" bestFit="1" customWidth="1"/>
    <col min="13579" max="13579" width="8.453125" style="3" bestFit="1" customWidth="1"/>
    <col min="13580" max="13823" width="9" style="3"/>
    <col min="13824" max="13824" width="71.90625" style="3" bestFit="1" customWidth="1"/>
    <col min="13825" max="13825" width="25.453125" style="3" bestFit="1" customWidth="1"/>
    <col min="13826" max="13826" width="5.7265625" style="3" bestFit="1" customWidth="1"/>
    <col min="13827" max="13829" width="12.08984375" style="3" bestFit="1" customWidth="1"/>
    <col min="13830" max="13832" width="11.90625" style="3" bestFit="1" customWidth="1"/>
    <col min="13833" max="13833" width="18.08984375" style="3" bestFit="1" customWidth="1"/>
    <col min="13834" max="13834" width="20.7265625" style="3" bestFit="1" customWidth="1"/>
    <col min="13835" max="13835" width="8.453125" style="3" bestFit="1" customWidth="1"/>
    <col min="13836" max="14079" width="9" style="3"/>
    <col min="14080" max="14080" width="71.90625" style="3" bestFit="1" customWidth="1"/>
    <col min="14081" max="14081" width="25.453125" style="3" bestFit="1" customWidth="1"/>
    <col min="14082" max="14082" width="5.7265625" style="3" bestFit="1" customWidth="1"/>
    <col min="14083" max="14085" width="12.08984375" style="3" bestFit="1" customWidth="1"/>
    <col min="14086" max="14088" width="11.90625" style="3" bestFit="1" customWidth="1"/>
    <col min="14089" max="14089" width="18.08984375" style="3" bestFit="1" customWidth="1"/>
    <col min="14090" max="14090" width="20.7265625" style="3" bestFit="1" customWidth="1"/>
    <col min="14091" max="14091" width="8.453125" style="3" bestFit="1" customWidth="1"/>
    <col min="14092" max="14335" width="9" style="3"/>
    <col min="14336" max="14336" width="71.90625" style="3" bestFit="1" customWidth="1"/>
    <col min="14337" max="14337" width="25.453125" style="3" bestFit="1" customWidth="1"/>
    <col min="14338" max="14338" width="5.7265625" style="3" bestFit="1" customWidth="1"/>
    <col min="14339" max="14341" width="12.08984375" style="3" bestFit="1" customWidth="1"/>
    <col min="14342" max="14344" width="11.90625" style="3" bestFit="1" customWidth="1"/>
    <col min="14345" max="14345" width="18.08984375" style="3" bestFit="1" customWidth="1"/>
    <col min="14346" max="14346" width="20.7265625" style="3" bestFit="1" customWidth="1"/>
    <col min="14347" max="14347" width="8.453125" style="3" bestFit="1" customWidth="1"/>
    <col min="14348" max="14591" width="9" style="3"/>
    <col min="14592" max="14592" width="71.90625" style="3" bestFit="1" customWidth="1"/>
    <col min="14593" max="14593" width="25.453125" style="3" bestFit="1" customWidth="1"/>
    <col min="14594" max="14594" width="5.7265625" style="3" bestFit="1" customWidth="1"/>
    <col min="14595" max="14597" width="12.08984375" style="3" bestFit="1" customWidth="1"/>
    <col min="14598" max="14600" width="11.90625" style="3" bestFit="1" customWidth="1"/>
    <col min="14601" max="14601" width="18.08984375" style="3" bestFit="1" customWidth="1"/>
    <col min="14602" max="14602" width="20.7265625" style="3" bestFit="1" customWidth="1"/>
    <col min="14603" max="14603" width="8.453125" style="3" bestFit="1" customWidth="1"/>
    <col min="14604" max="14847" width="9" style="3"/>
    <col min="14848" max="14848" width="71.90625" style="3" bestFit="1" customWidth="1"/>
    <col min="14849" max="14849" width="25.453125" style="3" bestFit="1" customWidth="1"/>
    <col min="14850" max="14850" width="5.7265625" style="3" bestFit="1" customWidth="1"/>
    <col min="14851" max="14853" width="12.08984375" style="3" bestFit="1" customWidth="1"/>
    <col min="14854" max="14856" width="11.90625" style="3" bestFit="1" customWidth="1"/>
    <col min="14857" max="14857" width="18.08984375" style="3" bestFit="1" customWidth="1"/>
    <col min="14858" max="14858" width="20.7265625" style="3" bestFit="1" customWidth="1"/>
    <col min="14859" max="14859" width="8.453125" style="3" bestFit="1" customWidth="1"/>
    <col min="14860" max="15103" width="9" style="3"/>
    <col min="15104" max="15104" width="71.90625" style="3" bestFit="1" customWidth="1"/>
    <col min="15105" max="15105" width="25.453125" style="3" bestFit="1" customWidth="1"/>
    <col min="15106" max="15106" width="5.7265625" style="3" bestFit="1" customWidth="1"/>
    <col min="15107" max="15109" width="12.08984375" style="3" bestFit="1" customWidth="1"/>
    <col min="15110" max="15112" width="11.90625" style="3" bestFit="1" customWidth="1"/>
    <col min="15113" max="15113" width="18.08984375" style="3" bestFit="1" customWidth="1"/>
    <col min="15114" max="15114" width="20.7265625" style="3" bestFit="1" customWidth="1"/>
    <col min="15115" max="15115" width="8.453125" style="3" bestFit="1" customWidth="1"/>
    <col min="15116" max="15359" width="9" style="3"/>
    <col min="15360" max="15360" width="71.90625" style="3" bestFit="1" customWidth="1"/>
    <col min="15361" max="15361" width="25.453125" style="3" bestFit="1" customWidth="1"/>
    <col min="15362" max="15362" width="5.7265625" style="3" bestFit="1" customWidth="1"/>
    <col min="15363" max="15365" width="12.08984375" style="3" bestFit="1" customWidth="1"/>
    <col min="15366" max="15368" width="11.90625" style="3" bestFit="1" customWidth="1"/>
    <col min="15369" max="15369" width="18.08984375" style="3" bestFit="1" customWidth="1"/>
    <col min="15370" max="15370" width="20.7265625" style="3" bestFit="1" customWidth="1"/>
    <col min="15371" max="15371" width="8.453125" style="3" bestFit="1" customWidth="1"/>
    <col min="15372" max="15615" width="9" style="3"/>
    <col min="15616" max="15616" width="71.90625" style="3" bestFit="1" customWidth="1"/>
    <col min="15617" max="15617" width="25.453125" style="3" bestFit="1" customWidth="1"/>
    <col min="15618" max="15618" width="5.7265625" style="3" bestFit="1" customWidth="1"/>
    <col min="15619" max="15621" width="12.08984375" style="3" bestFit="1" customWidth="1"/>
    <col min="15622" max="15624" width="11.90625" style="3" bestFit="1" customWidth="1"/>
    <col min="15625" max="15625" width="18.08984375" style="3" bestFit="1" customWidth="1"/>
    <col min="15626" max="15626" width="20.7265625" style="3" bestFit="1" customWidth="1"/>
    <col min="15627" max="15627" width="8.453125" style="3" bestFit="1" customWidth="1"/>
    <col min="15628" max="15871" width="9" style="3"/>
    <col min="15872" max="15872" width="71.90625" style="3" bestFit="1" customWidth="1"/>
    <col min="15873" max="15873" width="25.453125" style="3" bestFit="1" customWidth="1"/>
    <col min="15874" max="15874" width="5.7265625" style="3" bestFit="1" customWidth="1"/>
    <col min="15875" max="15877" width="12.08984375" style="3" bestFit="1" customWidth="1"/>
    <col min="15878" max="15880" width="11.90625" style="3" bestFit="1" customWidth="1"/>
    <col min="15881" max="15881" width="18.08984375" style="3" bestFit="1" customWidth="1"/>
    <col min="15882" max="15882" width="20.7265625" style="3" bestFit="1" customWidth="1"/>
    <col min="15883" max="15883" width="8.453125" style="3" bestFit="1" customWidth="1"/>
    <col min="15884" max="16127" width="9" style="3"/>
    <col min="16128" max="16128" width="71.90625" style="3" bestFit="1" customWidth="1"/>
    <col min="16129" max="16129" width="25.453125" style="3" bestFit="1" customWidth="1"/>
    <col min="16130" max="16130" width="5.7265625" style="3" bestFit="1" customWidth="1"/>
    <col min="16131" max="16133" width="12.08984375" style="3" bestFit="1" customWidth="1"/>
    <col min="16134" max="16136" width="11.90625" style="3" bestFit="1" customWidth="1"/>
    <col min="16137" max="16137" width="18.08984375" style="3" bestFit="1" customWidth="1"/>
    <col min="16138" max="16138" width="20.7265625" style="3" bestFit="1" customWidth="1"/>
    <col min="16139" max="16139" width="8.453125" style="3" bestFit="1" customWidth="1"/>
    <col min="16140" max="16384" width="9" style="3"/>
  </cols>
  <sheetData>
    <row r="1" spans="1:21" ht="23.25" customHeight="1" x14ac:dyDescent="0.2">
      <c r="K1" s="59" t="s">
        <v>163</v>
      </c>
    </row>
    <row r="2" spans="1:21" s="185" customFormat="1" ht="24.75" customHeight="1" x14ac:dyDescent="0.2">
      <c r="A2" s="436" t="s">
        <v>136</v>
      </c>
      <c r="B2" s="436"/>
      <c r="C2" s="436"/>
      <c r="D2" s="436"/>
      <c r="E2" s="436"/>
      <c r="F2" s="436"/>
      <c r="G2" s="436"/>
      <c r="H2" s="436"/>
      <c r="I2" s="436"/>
      <c r="J2" s="436"/>
      <c r="K2" s="436"/>
    </row>
    <row r="3" spans="1:21" ht="24.75" customHeight="1" thickBot="1" x14ac:dyDescent="0.25">
      <c r="A3" s="185" t="s">
        <v>216</v>
      </c>
      <c r="B3" s="185"/>
      <c r="C3" s="185"/>
      <c r="D3" s="185"/>
      <c r="E3" s="185"/>
      <c r="F3" s="185"/>
      <c r="G3" s="185"/>
      <c r="I3" s="185"/>
      <c r="J3" s="185"/>
      <c r="K3" s="4" t="s">
        <v>91</v>
      </c>
    </row>
    <row r="4" spans="1:21" ht="30" customHeight="1" thickBot="1" x14ac:dyDescent="0.25">
      <c r="A4" s="99"/>
      <c r="B4" s="100" t="s">
        <v>10</v>
      </c>
      <c r="C4" s="100" t="s">
        <v>11</v>
      </c>
      <c r="D4" s="111" t="s">
        <v>42</v>
      </c>
      <c r="E4" s="100" t="s">
        <v>12</v>
      </c>
      <c r="F4" s="100" t="s">
        <v>13</v>
      </c>
      <c r="G4" s="100" t="s">
        <v>14</v>
      </c>
      <c r="H4" s="100" t="s">
        <v>15</v>
      </c>
      <c r="I4" s="100" t="s">
        <v>16</v>
      </c>
      <c r="J4" s="112" t="s">
        <v>2</v>
      </c>
      <c r="K4" s="109" t="s">
        <v>65</v>
      </c>
    </row>
    <row r="5" spans="1:21" ht="30" customHeight="1" thickTop="1" x14ac:dyDescent="0.2">
      <c r="A5" s="48">
        <v>1</v>
      </c>
      <c r="B5" s="37"/>
      <c r="C5" s="13"/>
      <c r="D5" s="14"/>
      <c r="E5" s="11">
        <v>5000</v>
      </c>
      <c r="F5" s="15"/>
      <c r="G5" s="15"/>
      <c r="H5" s="16"/>
      <c r="I5" s="17"/>
      <c r="J5" s="46"/>
      <c r="K5" s="24" t="s">
        <v>76</v>
      </c>
      <c r="L5" s="7"/>
    </row>
    <row r="6" spans="1:21" ht="30" customHeight="1" x14ac:dyDescent="0.2">
      <c r="A6" s="32">
        <v>2</v>
      </c>
      <c r="B6" s="31"/>
      <c r="C6" s="18"/>
      <c r="D6" s="19"/>
      <c r="E6" s="43"/>
      <c r="F6" s="20"/>
      <c r="G6" s="20"/>
      <c r="H6" s="21"/>
      <c r="I6" s="22"/>
      <c r="J6" s="44"/>
      <c r="K6" s="49" t="s">
        <v>179</v>
      </c>
      <c r="L6" s="7"/>
    </row>
    <row r="7" spans="1:21" ht="30" customHeight="1" x14ac:dyDescent="0.2">
      <c r="A7" s="32">
        <v>3</v>
      </c>
      <c r="B7" s="31"/>
      <c r="C7" s="18"/>
      <c r="D7" s="19"/>
      <c r="E7" s="43"/>
      <c r="F7" s="20"/>
      <c r="G7" s="20"/>
      <c r="H7" s="21"/>
      <c r="I7" s="22"/>
      <c r="J7" s="44"/>
      <c r="K7" s="49" t="s">
        <v>78</v>
      </c>
      <c r="L7" s="7"/>
    </row>
    <row r="8" spans="1:21" ht="30" customHeight="1" x14ac:dyDescent="0.2">
      <c r="A8" s="33" t="s">
        <v>48</v>
      </c>
      <c r="B8" s="45"/>
      <c r="C8" s="23"/>
      <c r="D8" s="19"/>
      <c r="E8" s="43"/>
      <c r="F8" s="20"/>
      <c r="G8" s="20"/>
      <c r="H8" s="21"/>
      <c r="I8" s="22"/>
      <c r="J8" s="44"/>
      <c r="K8" s="49" t="s">
        <v>79</v>
      </c>
      <c r="L8" s="7"/>
    </row>
    <row r="9" spans="1:21" ht="30" customHeight="1" thickBot="1" x14ac:dyDescent="0.25">
      <c r="A9" s="149" t="s">
        <v>92</v>
      </c>
      <c r="B9" s="150"/>
      <c r="C9" s="151"/>
      <c r="D9" s="152"/>
      <c r="E9" s="153"/>
      <c r="F9" s="154"/>
      <c r="G9" s="154"/>
      <c r="H9" s="155"/>
      <c r="I9" s="156"/>
      <c r="J9" s="157" t="s">
        <v>89</v>
      </c>
      <c r="K9" s="163"/>
      <c r="L9" s="7"/>
    </row>
    <row r="10" spans="1:21" ht="16.5" customHeight="1" thickTop="1" x14ac:dyDescent="0.2">
      <c r="A10" s="128"/>
      <c r="B10" s="438" t="s">
        <v>51</v>
      </c>
      <c r="C10" s="440"/>
      <c r="D10" s="442"/>
      <c r="E10" s="444">
        <f>ROUNDDOWN(SUM(E5:E9),0)</f>
        <v>5000</v>
      </c>
      <c r="F10" s="446"/>
      <c r="G10" s="446"/>
      <c r="H10" s="446"/>
      <c r="I10" s="446"/>
      <c r="J10" s="200" t="s">
        <v>134</v>
      </c>
      <c r="K10" s="446"/>
      <c r="L10" s="5"/>
      <c r="T10" s="5"/>
    </row>
    <row r="11" spans="1:21" ht="16.5" customHeight="1" thickBot="1" x14ac:dyDescent="0.25">
      <c r="A11" s="72"/>
      <c r="B11" s="439"/>
      <c r="C11" s="441"/>
      <c r="D11" s="443"/>
      <c r="E11" s="445"/>
      <c r="F11" s="447"/>
      <c r="G11" s="447"/>
      <c r="H11" s="447"/>
      <c r="I11" s="447"/>
      <c r="J11" s="142">
        <v>500</v>
      </c>
      <c r="K11" s="447"/>
    </row>
    <row r="12" spans="1:21" ht="30" customHeight="1" x14ac:dyDescent="0.2">
      <c r="A12" s="86"/>
      <c r="B12" s="86"/>
      <c r="C12" s="87"/>
      <c r="D12" s="88"/>
      <c r="E12" s="88" t="s">
        <v>164</v>
      </c>
      <c r="F12" s="89" t="s">
        <v>165</v>
      </c>
      <c r="G12" s="89"/>
      <c r="H12" s="89"/>
      <c r="I12" s="89"/>
      <c r="J12" s="89" t="s">
        <v>166</v>
      </c>
      <c r="M12" s="5"/>
      <c r="U12" s="5"/>
    </row>
    <row r="13" spans="1:21" ht="14" x14ac:dyDescent="0.2">
      <c r="A13" s="73"/>
      <c r="B13" s="73"/>
      <c r="C13" s="27"/>
      <c r="D13" s="73"/>
      <c r="E13" s="73"/>
      <c r="F13" s="73"/>
      <c r="G13" s="73"/>
      <c r="H13" s="73"/>
      <c r="I13" s="73"/>
      <c r="J13" s="73"/>
      <c r="K13" s="27"/>
    </row>
    <row r="15" spans="1:21" ht="12.75" customHeight="1" x14ac:dyDescent="0.2">
      <c r="A15" s="9"/>
      <c r="B15" s="448"/>
      <c r="C15" s="449"/>
      <c r="D15" s="449"/>
      <c r="E15" s="449"/>
      <c r="F15" s="449"/>
      <c r="G15" s="449"/>
      <c r="H15" s="449"/>
      <c r="I15" s="449"/>
      <c r="J15" s="449"/>
    </row>
    <row r="16" spans="1:21" x14ac:dyDescent="0.2">
      <c r="A16" s="9"/>
      <c r="B16" s="9"/>
      <c r="C16" s="7"/>
      <c r="D16" s="9"/>
      <c r="E16" s="9"/>
    </row>
    <row r="17" spans="1:5" x14ac:dyDescent="0.2">
      <c r="A17" s="10"/>
      <c r="B17" s="10"/>
      <c r="C17" s="7"/>
      <c r="D17" s="9"/>
      <c r="E17" s="9"/>
    </row>
    <row r="18" spans="1:5" x14ac:dyDescent="0.2">
      <c r="A18" s="10"/>
      <c r="B18" s="10"/>
      <c r="C18" s="7"/>
      <c r="D18" s="9"/>
      <c r="E18" s="9"/>
    </row>
    <row r="19" spans="1:5" x14ac:dyDescent="0.2">
      <c r="A19" s="10"/>
      <c r="B19" s="10"/>
      <c r="C19" s="7"/>
      <c r="D19" s="9"/>
      <c r="E19" s="9"/>
    </row>
    <row r="20" spans="1:5" x14ac:dyDescent="0.2">
      <c r="A20" s="10"/>
      <c r="B20" s="10"/>
      <c r="C20" s="7"/>
      <c r="D20" s="9"/>
      <c r="E20" s="9"/>
    </row>
    <row r="21" spans="1:5" x14ac:dyDescent="0.2">
      <c r="A21" s="10"/>
      <c r="B21" s="10"/>
      <c r="C21" s="7"/>
      <c r="D21" s="9"/>
      <c r="E21" s="9"/>
    </row>
    <row r="22" spans="1:5" x14ac:dyDescent="0.2">
      <c r="A22" s="10"/>
      <c r="B22" s="10"/>
      <c r="C22" s="7"/>
      <c r="D22" s="9"/>
      <c r="E22" s="9"/>
    </row>
  </sheetData>
  <mergeCells count="11">
    <mergeCell ref="A2:K2"/>
    <mergeCell ref="H10:H11"/>
    <mergeCell ref="I10:I11"/>
    <mergeCell ref="K10:K11"/>
    <mergeCell ref="B15:J15"/>
    <mergeCell ref="B10:B11"/>
    <mergeCell ref="C10:C11"/>
    <mergeCell ref="D10:D11"/>
    <mergeCell ref="E10:E11"/>
    <mergeCell ref="F10:F11"/>
    <mergeCell ref="G10:G11"/>
  </mergeCells>
  <phoneticPr fontId="1"/>
  <dataValidations count="2">
    <dataValidation allowBlank="1" showInputMessage="1" showErrorMessage="1" promptTitle="品名・件名等" prompt="物品発注の場合は品名、業務委託、修繕等の場合は件名を記入して下さい。" sqref="A65517:B65521 IV65517:IV65521 SR65517:SR65521 ACN65517:ACN65521 AMJ65517:AMJ65521 AWF65517:AWF65521 BGB65517:BGB65521 BPX65517:BPX65521 BZT65517:BZT65521 CJP65517:CJP65521 CTL65517:CTL65521 DDH65517:DDH65521 DND65517:DND65521 DWZ65517:DWZ65521 EGV65517:EGV65521 EQR65517:EQR65521 FAN65517:FAN65521 FKJ65517:FKJ65521 FUF65517:FUF65521 GEB65517:GEB65521 GNX65517:GNX65521 GXT65517:GXT65521 HHP65517:HHP65521 HRL65517:HRL65521 IBH65517:IBH65521 ILD65517:ILD65521 IUZ65517:IUZ65521 JEV65517:JEV65521 JOR65517:JOR65521 JYN65517:JYN65521 KIJ65517:KIJ65521 KSF65517:KSF65521 LCB65517:LCB65521 LLX65517:LLX65521 LVT65517:LVT65521 MFP65517:MFP65521 MPL65517:MPL65521 MZH65517:MZH65521 NJD65517:NJD65521 NSZ65517:NSZ65521 OCV65517:OCV65521 OMR65517:OMR65521 OWN65517:OWN65521 PGJ65517:PGJ65521 PQF65517:PQF65521 QAB65517:QAB65521 QJX65517:QJX65521 QTT65517:QTT65521 RDP65517:RDP65521 RNL65517:RNL65521 RXH65517:RXH65521 SHD65517:SHD65521 SQZ65517:SQZ65521 TAV65517:TAV65521 TKR65517:TKR65521 TUN65517:TUN65521 UEJ65517:UEJ65521 UOF65517:UOF65521 UYB65517:UYB65521 VHX65517:VHX65521 VRT65517:VRT65521 WBP65517:WBP65521 WLL65517:WLL65521 WVH65517:WVH65521 A131053:B131057 IV131053:IV131057 SR131053:SR131057 ACN131053:ACN131057 AMJ131053:AMJ131057 AWF131053:AWF131057 BGB131053:BGB131057 BPX131053:BPX131057 BZT131053:BZT131057 CJP131053:CJP131057 CTL131053:CTL131057 DDH131053:DDH131057 DND131053:DND131057 DWZ131053:DWZ131057 EGV131053:EGV131057 EQR131053:EQR131057 FAN131053:FAN131057 FKJ131053:FKJ131057 FUF131053:FUF131057 GEB131053:GEB131057 GNX131053:GNX131057 GXT131053:GXT131057 HHP131053:HHP131057 HRL131053:HRL131057 IBH131053:IBH131057 ILD131053:ILD131057 IUZ131053:IUZ131057 JEV131053:JEV131057 JOR131053:JOR131057 JYN131053:JYN131057 KIJ131053:KIJ131057 KSF131053:KSF131057 LCB131053:LCB131057 LLX131053:LLX131057 LVT131053:LVT131057 MFP131053:MFP131057 MPL131053:MPL131057 MZH131053:MZH131057 NJD131053:NJD131057 NSZ131053:NSZ131057 OCV131053:OCV131057 OMR131053:OMR131057 OWN131053:OWN131057 PGJ131053:PGJ131057 PQF131053:PQF131057 QAB131053:QAB131057 QJX131053:QJX131057 QTT131053:QTT131057 RDP131053:RDP131057 RNL131053:RNL131057 RXH131053:RXH131057 SHD131053:SHD131057 SQZ131053:SQZ131057 TAV131053:TAV131057 TKR131053:TKR131057 TUN131053:TUN131057 UEJ131053:UEJ131057 UOF131053:UOF131057 UYB131053:UYB131057 VHX131053:VHX131057 VRT131053:VRT131057 WBP131053:WBP131057 WLL131053:WLL131057 WVH131053:WVH131057 A196589:B196593 IV196589:IV196593 SR196589:SR196593 ACN196589:ACN196593 AMJ196589:AMJ196593 AWF196589:AWF196593 BGB196589:BGB196593 BPX196589:BPX196593 BZT196589:BZT196593 CJP196589:CJP196593 CTL196589:CTL196593 DDH196589:DDH196593 DND196589:DND196593 DWZ196589:DWZ196593 EGV196589:EGV196593 EQR196589:EQR196593 FAN196589:FAN196593 FKJ196589:FKJ196593 FUF196589:FUF196593 GEB196589:GEB196593 GNX196589:GNX196593 GXT196589:GXT196593 HHP196589:HHP196593 HRL196589:HRL196593 IBH196589:IBH196593 ILD196589:ILD196593 IUZ196589:IUZ196593 JEV196589:JEV196593 JOR196589:JOR196593 JYN196589:JYN196593 KIJ196589:KIJ196593 KSF196589:KSF196593 LCB196589:LCB196593 LLX196589:LLX196593 LVT196589:LVT196593 MFP196589:MFP196593 MPL196589:MPL196593 MZH196589:MZH196593 NJD196589:NJD196593 NSZ196589:NSZ196593 OCV196589:OCV196593 OMR196589:OMR196593 OWN196589:OWN196593 PGJ196589:PGJ196593 PQF196589:PQF196593 QAB196589:QAB196593 QJX196589:QJX196593 QTT196589:QTT196593 RDP196589:RDP196593 RNL196589:RNL196593 RXH196589:RXH196593 SHD196589:SHD196593 SQZ196589:SQZ196593 TAV196589:TAV196593 TKR196589:TKR196593 TUN196589:TUN196593 UEJ196589:UEJ196593 UOF196589:UOF196593 UYB196589:UYB196593 VHX196589:VHX196593 VRT196589:VRT196593 WBP196589:WBP196593 WLL196589:WLL196593 WVH196589:WVH196593 A262125:B262129 IV262125:IV262129 SR262125:SR262129 ACN262125:ACN262129 AMJ262125:AMJ262129 AWF262125:AWF262129 BGB262125:BGB262129 BPX262125:BPX262129 BZT262125:BZT262129 CJP262125:CJP262129 CTL262125:CTL262129 DDH262125:DDH262129 DND262125:DND262129 DWZ262125:DWZ262129 EGV262125:EGV262129 EQR262125:EQR262129 FAN262125:FAN262129 FKJ262125:FKJ262129 FUF262125:FUF262129 GEB262125:GEB262129 GNX262125:GNX262129 GXT262125:GXT262129 HHP262125:HHP262129 HRL262125:HRL262129 IBH262125:IBH262129 ILD262125:ILD262129 IUZ262125:IUZ262129 JEV262125:JEV262129 JOR262125:JOR262129 JYN262125:JYN262129 KIJ262125:KIJ262129 KSF262125:KSF262129 LCB262125:LCB262129 LLX262125:LLX262129 LVT262125:LVT262129 MFP262125:MFP262129 MPL262125:MPL262129 MZH262125:MZH262129 NJD262125:NJD262129 NSZ262125:NSZ262129 OCV262125:OCV262129 OMR262125:OMR262129 OWN262125:OWN262129 PGJ262125:PGJ262129 PQF262125:PQF262129 QAB262125:QAB262129 QJX262125:QJX262129 QTT262125:QTT262129 RDP262125:RDP262129 RNL262125:RNL262129 RXH262125:RXH262129 SHD262125:SHD262129 SQZ262125:SQZ262129 TAV262125:TAV262129 TKR262125:TKR262129 TUN262125:TUN262129 UEJ262125:UEJ262129 UOF262125:UOF262129 UYB262125:UYB262129 VHX262125:VHX262129 VRT262125:VRT262129 WBP262125:WBP262129 WLL262125:WLL262129 WVH262125:WVH262129 A327661:B327665 IV327661:IV327665 SR327661:SR327665 ACN327661:ACN327665 AMJ327661:AMJ327665 AWF327661:AWF327665 BGB327661:BGB327665 BPX327661:BPX327665 BZT327661:BZT327665 CJP327661:CJP327665 CTL327661:CTL327665 DDH327661:DDH327665 DND327661:DND327665 DWZ327661:DWZ327665 EGV327661:EGV327665 EQR327661:EQR327665 FAN327661:FAN327665 FKJ327661:FKJ327665 FUF327661:FUF327665 GEB327661:GEB327665 GNX327661:GNX327665 GXT327661:GXT327665 HHP327661:HHP327665 HRL327661:HRL327665 IBH327661:IBH327665 ILD327661:ILD327665 IUZ327661:IUZ327665 JEV327661:JEV327665 JOR327661:JOR327665 JYN327661:JYN327665 KIJ327661:KIJ327665 KSF327661:KSF327665 LCB327661:LCB327665 LLX327661:LLX327665 LVT327661:LVT327665 MFP327661:MFP327665 MPL327661:MPL327665 MZH327661:MZH327665 NJD327661:NJD327665 NSZ327661:NSZ327665 OCV327661:OCV327665 OMR327661:OMR327665 OWN327661:OWN327665 PGJ327661:PGJ327665 PQF327661:PQF327665 QAB327661:QAB327665 QJX327661:QJX327665 QTT327661:QTT327665 RDP327661:RDP327665 RNL327661:RNL327665 RXH327661:RXH327665 SHD327661:SHD327665 SQZ327661:SQZ327665 TAV327661:TAV327665 TKR327661:TKR327665 TUN327661:TUN327665 UEJ327661:UEJ327665 UOF327661:UOF327665 UYB327661:UYB327665 VHX327661:VHX327665 VRT327661:VRT327665 WBP327661:WBP327665 WLL327661:WLL327665 WVH327661:WVH327665 A393197:B393201 IV393197:IV393201 SR393197:SR393201 ACN393197:ACN393201 AMJ393197:AMJ393201 AWF393197:AWF393201 BGB393197:BGB393201 BPX393197:BPX393201 BZT393197:BZT393201 CJP393197:CJP393201 CTL393197:CTL393201 DDH393197:DDH393201 DND393197:DND393201 DWZ393197:DWZ393201 EGV393197:EGV393201 EQR393197:EQR393201 FAN393197:FAN393201 FKJ393197:FKJ393201 FUF393197:FUF393201 GEB393197:GEB393201 GNX393197:GNX393201 GXT393197:GXT393201 HHP393197:HHP393201 HRL393197:HRL393201 IBH393197:IBH393201 ILD393197:ILD393201 IUZ393197:IUZ393201 JEV393197:JEV393201 JOR393197:JOR393201 JYN393197:JYN393201 KIJ393197:KIJ393201 KSF393197:KSF393201 LCB393197:LCB393201 LLX393197:LLX393201 LVT393197:LVT393201 MFP393197:MFP393201 MPL393197:MPL393201 MZH393197:MZH393201 NJD393197:NJD393201 NSZ393197:NSZ393201 OCV393197:OCV393201 OMR393197:OMR393201 OWN393197:OWN393201 PGJ393197:PGJ393201 PQF393197:PQF393201 QAB393197:QAB393201 QJX393197:QJX393201 QTT393197:QTT393201 RDP393197:RDP393201 RNL393197:RNL393201 RXH393197:RXH393201 SHD393197:SHD393201 SQZ393197:SQZ393201 TAV393197:TAV393201 TKR393197:TKR393201 TUN393197:TUN393201 UEJ393197:UEJ393201 UOF393197:UOF393201 UYB393197:UYB393201 VHX393197:VHX393201 VRT393197:VRT393201 WBP393197:WBP393201 WLL393197:WLL393201 WVH393197:WVH393201 A458733:B458737 IV458733:IV458737 SR458733:SR458737 ACN458733:ACN458737 AMJ458733:AMJ458737 AWF458733:AWF458737 BGB458733:BGB458737 BPX458733:BPX458737 BZT458733:BZT458737 CJP458733:CJP458737 CTL458733:CTL458737 DDH458733:DDH458737 DND458733:DND458737 DWZ458733:DWZ458737 EGV458733:EGV458737 EQR458733:EQR458737 FAN458733:FAN458737 FKJ458733:FKJ458737 FUF458733:FUF458737 GEB458733:GEB458737 GNX458733:GNX458737 GXT458733:GXT458737 HHP458733:HHP458737 HRL458733:HRL458737 IBH458733:IBH458737 ILD458733:ILD458737 IUZ458733:IUZ458737 JEV458733:JEV458737 JOR458733:JOR458737 JYN458733:JYN458737 KIJ458733:KIJ458737 KSF458733:KSF458737 LCB458733:LCB458737 LLX458733:LLX458737 LVT458733:LVT458737 MFP458733:MFP458737 MPL458733:MPL458737 MZH458733:MZH458737 NJD458733:NJD458737 NSZ458733:NSZ458737 OCV458733:OCV458737 OMR458733:OMR458737 OWN458733:OWN458737 PGJ458733:PGJ458737 PQF458733:PQF458737 QAB458733:QAB458737 QJX458733:QJX458737 QTT458733:QTT458737 RDP458733:RDP458737 RNL458733:RNL458737 RXH458733:RXH458737 SHD458733:SHD458737 SQZ458733:SQZ458737 TAV458733:TAV458737 TKR458733:TKR458737 TUN458733:TUN458737 UEJ458733:UEJ458737 UOF458733:UOF458737 UYB458733:UYB458737 VHX458733:VHX458737 VRT458733:VRT458737 WBP458733:WBP458737 WLL458733:WLL458737 WVH458733:WVH458737 A524269:B524273 IV524269:IV524273 SR524269:SR524273 ACN524269:ACN524273 AMJ524269:AMJ524273 AWF524269:AWF524273 BGB524269:BGB524273 BPX524269:BPX524273 BZT524269:BZT524273 CJP524269:CJP524273 CTL524269:CTL524273 DDH524269:DDH524273 DND524269:DND524273 DWZ524269:DWZ524273 EGV524269:EGV524273 EQR524269:EQR524273 FAN524269:FAN524273 FKJ524269:FKJ524273 FUF524269:FUF524273 GEB524269:GEB524273 GNX524269:GNX524273 GXT524269:GXT524273 HHP524269:HHP524273 HRL524269:HRL524273 IBH524269:IBH524273 ILD524269:ILD524273 IUZ524269:IUZ524273 JEV524269:JEV524273 JOR524269:JOR524273 JYN524269:JYN524273 KIJ524269:KIJ524273 KSF524269:KSF524273 LCB524269:LCB524273 LLX524269:LLX524273 LVT524269:LVT524273 MFP524269:MFP524273 MPL524269:MPL524273 MZH524269:MZH524273 NJD524269:NJD524273 NSZ524269:NSZ524273 OCV524269:OCV524273 OMR524269:OMR524273 OWN524269:OWN524273 PGJ524269:PGJ524273 PQF524269:PQF524273 QAB524269:QAB524273 QJX524269:QJX524273 QTT524269:QTT524273 RDP524269:RDP524273 RNL524269:RNL524273 RXH524269:RXH524273 SHD524269:SHD524273 SQZ524269:SQZ524273 TAV524269:TAV524273 TKR524269:TKR524273 TUN524269:TUN524273 UEJ524269:UEJ524273 UOF524269:UOF524273 UYB524269:UYB524273 VHX524269:VHX524273 VRT524269:VRT524273 WBP524269:WBP524273 WLL524269:WLL524273 WVH524269:WVH524273 A589805:B589809 IV589805:IV589809 SR589805:SR589809 ACN589805:ACN589809 AMJ589805:AMJ589809 AWF589805:AWF589809 BGB589805:BGB589809 BPX589805:BPX589809 BZT589805:BZT589809 CJP589805:CJP589809 CTL589805:CTL589809 DDH589805:DDH589809 DND589805:DND589809 DWZ589805:DWZ589809 EGV589805:EGV589809 EQR589805:EQR589809 FAN589805:FAN589809 FKJ589805:FKJ589809 FUF589805:FUF589809 GEB589805:GEB589809 GNX589805:GNX589809 GXT589805:GXT589809 HHP589805:HHP589809 HRL589805:HRL589809 IBH589805:IBH589809 ILD589805:ILD589809 IUZ589805:IUZ589809 JEV589805:JEV589809 JOR589805:JOR589809 JYN589805:JYN589809 KIJ589805:KIJ589809 KSF589805:KSF589809 LCB589805:LCB589809 LLX589805:LLX589809 LVT589805:LVT589809 MFP589805:MFP589809 MPL589805:MPL589809 MZH589805:MZH589809 NJD589805:NJD589809 NSZ589805:NSZ589809 OCV589805:OCV589809 OMR589805:OMR589809 OWN589805:OWN589809 PGJ589805:PGJ589809 PQF589805:PQF589809 QAB589805:QAB589809 QJX589805:QJX589809 QTT589805:QTT589809 RDP589805:RDP589809 RNL589805:RNL589809 RXH589805:RXH589809 SHD589805:SHD589809 SQZ589805:SQZ589809 TAV589805:TAV589809 TKR589805:TKR589809 TUN589805:TUN589809 UEJ589805:UEJ589809 UOF589805:UOF589809 UYB589805:UYB589809 VHX589805:VHX589809 VRT589805:VRT589809 WBP589805:WBP589809 WLL589805:WLL589809 WVH589805:WVH589809 A655341:B655345 IV655341:IV655345 SR655341:SR655345 ACN655341:ACN655345 AMJ655341:AMJ655345 AWF655341:AWF655345 BGB655341:BGB655345 BPX655341:BPX655345 BZT655341:BZT655345 CJP655341:CJP655345 CTL655341:CTL655345 DDH655341:DDH655345 DND655341:DND655345 DWZ655341:DWZ655345 EGV655341:EGV655345 EQR655341:EQR655345 FAN655341:FAN655345 FKJ655341:FKJ655345 FUF655341:FUF655345 GEB655341:GEB655345 GNX655341:GNX655345 GXT655341:GXT655345 HHP655341:HHP655345 HRL655341:HRL655345 IBH655341:IBH655345 ILD655341:ILD655345 IUZ655341:IUZ655345 JEV655341:JEV655345 JOR655341:JOR655345 JYN655341:JYN655345 KIJ655341:KIJ655345 KSF655341:KSF655345 LCB655341:LCB655345 LLX655341:LLX655345 LVT655341:LVT655345 MFP655341:MFP655345 MPL655341:MPL655345 MZH655341:MZH655345 NJD655341:NJD655345 NSZ655341:NSZ655345 OCV655341:OCV655345 OMR655341:OMR655345 OWN655341:OWN655345 PGJ655341:PGJ655345 PQF655341:PQF655345 QAB655341:QAB655345 QJX655341:QJX655345 QTT655341:QTT655345 RDP655341:RDP655345 RNL655341:RNL655345 RXH655341:RXH655345 SHD655341:SHD655345 SQZ655341:SQZ655345 TAV655341:TAV655345 TKR655341:TKR655345 TUN655341:TUN655345 UEJ655341:UEJ655345 UOF655341:UOF655345 UYB655341:UYB655345 VHX655341:VHX655345 VRT655341:VRT655345 WBP655341:WBP655345 WLL655341:WLL655345 WVH655341:WVH655345 A720877:B720881 IV720877:IV720881 SR720877:SR720881 ACN720877:ACN720881 AMJ720877:AMJ720881 AWF720877:AWF720881 BGB720877:BGB720881 BPX720877:BPX720881 BZT720877:BZT720881 CJP720877:CJP720881 CTL720877:CTL720881 DDH720877:DDH720881 DND720877:DND720881 DWZ720877:DWZ720881 EGV720877:EGV720881 EQR720877:EQR720881 FAN720877:FAN720881 FKJ720877:FKJ720881 FUF720877:FUF720881 GEB720877:GEB720881 GNX720877:GNX720881 GXT720877:GXT720881 HHP720877:HHP720881 HRL720877:HRL720881 IBH720877:IBH720881 ILD720877:ILD720881 IUZ720877:IUZ720881 JEV720877:JEV720881 JOR720877:JOR720881 JYN720877:JYN720881 KIJ720877:KIJ720881 KSF720877:KSF720881 LCB720877:LCB720881 LLX720877:LLX720881 LVT720877:LVT720881 MFP720877:MFP720881 MPL720877:MPL720881 MZH720877:MZH720881 NJD720877:NJD720881 NSZ720877:NSZ720881 OCV720877:OCV720881 OMR720877:OMR720881 OWN720877:OWN720881 PGJ720877:PGJ720881 PQF720877:PQF720881 QAB720877:QAB720881 QJX720877:QJX720881 QTT720877:QTT720881 RDP720877:RDP720881 RNL720877:RNL720881 RXH720877:RXH720881 SHD720877:SHD720881 SQZ720877:SQZ720881 TAV720877:TAV720881 TKR720877:TKR720881 TUN720877:TUN720881 UEJ720877:UEJ720881 UOF720877:UOF720881 UYB720877:UYB720881 VHX720877:VHX720881 VRT720877:VRT720881 WBP720877:WBP720881 WLL720877:WLL720881 WVH720877:WVH720881 A786413:B786417 IV786413:IV786417 SR786413:SR786417 ACN786413:ACN786417 AMJ786413:AMJ786417 AWF786413:AWF786417 BGB786413:BGB786417 BPX786413:BPX786417 BZT786413:BZT786417 CJP786413:CJP786417 CTL786413:CTL786417 DDH786413:DDH786417 DND786413:DND786417 DWZ786413:DWZ786417 EGV786413:EGV786417 EQR786413:EQR786417 FAN786413:FAN786417 FKJ786413:FKJ786417 FUF786413:FUF786417 GEB786413:GEB786417 GNX786413:GNX786417 GXT786413:GXT786417 HHP786413:HHP786417 HRL786413:HRL786417 IBH786413:IBH786417 ILD786413:ILD786417 IUZ786413:IUZ786417 JEV786413:JEV786417 JOR786413:JOR786417 JYN786413:JYN786417 KIJ786413:KIJ786417 KSF786413:KSF786417 LCB786413:LCB786417 LLX786413:LLX786417 LVT786413:LVT786417 MFP786413:MFP786417 MPL786413:MPL786417 MZH786413:MZH786417 NJD786413:NJD786417 NSZ786413:NSZ786417 OCV786413:OCV786417 OMR786413:OMR786417 OWN786413:OWN786417 PGJ786413:PGJ786417 PQF786413:PQF786417 QAB786413:QAB786417 QJX786413:QJX786417 QTT786413:QTT786417 RDP786413:RDP786417 RNL786413:RNL786417 RXH786413:RXH786417 SHD786413:SHD786417 SQZ786413:SQZ786417 TAV786413:TAV786417 TKR786413:TKR786417 TUN786413:TUN786417 UEJ786413:UEJ786417 UOF786413:UOF786417 UYB786413:UYB786417 VHX786413:VHX786417 VRT786413:VRT786417 WBP786413:WBP786417 WLL786413:WLL786417 WVH786413:WVH786417 A851949:B851953 IV851949:IV851953 SR851949:SR851953 ACN851949:ACN851953 AMJ851949:AMJ851953 AWF851949:AWF851953 BGB851949:BGB851953 BPX851949:BPX851953 BZT851949:BZT851953 CJP851949:CJP851953 CTL851949:CTL851953 DDH851949:DDH851953 DND851949:DND851953 DWZ851949:DWZ851953 EGV851949:EGV851953 EQR851949:EQR851953 FAN851949:FAN851953 FKJ851949:FKJ851953 FUF851949:FUF851953 GEB851949:GEB851953 GNX851949:GNX851953 GXT851949:GXT851953 HHP851949:HHP851953 HRL851949:HRL851953 IBH851949:IBH851953 ILD851949:ILD851953 IUZ851949:IUZ851953 JEV851949:JEV851953 JOR851949:JOR851953 JYN851949:JYN851953 KIJ851949:KIJ851953 KSF851949:KSF851953 LCB851949:LCB851953 LLX851949:LLX851953 LVT851949:LVT851953 MFP851949:MFP851953 MPL851949:MPL851953 MZH851949:MZH851953 NJD851949:NJD851953 NSZ851949:NSZ851953 OCV851949:OCV851953 OMR851949:OMR851953 OWN851949:OWN851953 PGJ851949:PGJ851953 PQF851949:PQF851953 QAB851949:QAB851953 QJX851949:QJX851953 QTT851949:QTT851953 RDP851949:RDP851953 RNL851949:RNL851953 RXH851949:RXH851953 SHD851949:SHD851953 SQZ851949:SQZ851953 TAV851949:TAV851953 TKR851949:TKR851953 TUN851949:TUN851953 UEJ851949:UEJ851953 UOF851949:UOF851953 UYB851949:UYB851953 VHX851949:VHX851953 VRT851949:VRT851953 WBP851949:WBP851953 WLL851949:WLL851953 WVH851949:WVH851953 A917485:B917489 IV917485:IV917489 SR917485:SR917489 ACN917485:ACN917489 AMJ917485:AMJ917489 AWF917485:AWF917489 BGB917485:BGB917489 BPX917485:BPX917489 BZT917485:BZT917489 CJP917485:CJP917489 CTL917485:CTL917489 DDH917485:DDH917489 DND917485:DND917489 DWZ917485:DWZ917489 EGV917485:EGV917489 EQR917485:EQR917489 FAN917485:FAN917489 FKJ917485:FKJ917489 FUF917485:FUF917489 GEB917485:GEB917489 GNX917485:GNX917489 GXT917485:GXT917489 HHP917485:HHP917489 HRL917485:HRL917489 IBH917485:IBH917489 ILD917485:ILD917489 IUZ917485:IUZ917489 JEV917485:JEV917489 JOR917485:JOR917489 JYN917485:JYN917489 KIJ917485:KIJ917489 KSF917485:KSF917489 LCB917485:LCB917489 LLX917485:LLX917489 LVT917485:LVT917489 MFP917485:MFP917489 MPL917485:MPL917489 MZH917485:MZH917489 NJD917485:NJD917489 NSZ917485:NSZ917489 OCV917485:OCV917489 OMR917485:OMR917489 OWN917485:OWN917489 PGJ917485:PGJ917489 PQF917485:PQF917489 QAB917485:QAB917489 QJX917485:QJX917489 QTT917485:QTT917489 RDP917485:RDP917489 RNL917485:RNL917489 RXH917485:RXH917489 SHD917485:SHD917489 SQZ917485:SQZ917489 TAV917485:TAV917489 TKR917485:TKR917489 TUN917485:TUN917489 UEJ917485:UEJ917489 UOF917485:UOF917489 UYB917485:UYB917489 VHX917485:VHX917489 VRT917485:VRT917489 WBP917485:WBP917489 WLL917485:WLL917489 WVH917485:WVH917489 A983021:B983025 IV983021:IV983025 SR983021:SR983025 ACN983021:ACN983025 AMJ983021:AMJ983025 AWF983021:AWF983025 BGB983021:BGB983025 BPX983021:BPX983025 BZT983021:BZT983025 CJP983021:CJP983025 CTL983021:CTL983025 DDH983021:DDH983025 DND983021:DND983025 DWZ983021:DWZ983025 EGV983021:EGV983025 EQR983021:EQR983025 FAN983021:FAN983025 FKJ983021:FKJ983025 FUF983021:FUF983025 GEB983021:GEB983025 GNX983021:GNX983025 GXT983021:GXT983025 HHP983021:HHP983025 HRL983021:HRL983025 IBH983021:IBH983025 ILD983021:ILD983025 IUZ983021:IUZ983025 JEV983021:JEV983025 JOR983021:JOR983025 JYN983021:JYN983025 KIJ983021:KIJ983025 KSF983021:KSF983025 LCB983021:LCB983025 LLX983021:LLX983025 LVT983021:LVT983025 MFP983021:MFP983025 MPL983021:MPL983025 MZH983021:MZH983025 NJD983021:NJD983025 NSZ983021:NSZ983025 OCV983021:OCV983025 OMR983021:OMR983025 OWN983021:OWN983025 PGJ983021:PGJ983025 PQF983021:PQF983025 QAB983021:QAB983025 QJX983021:QJX983025 QTT983021:QTT983025 RDP983021:RDP983025 RNL983021:RNL983025 RXH983021:RXH983025 SHD983021:SHD983025 SQZ983021:SQZ983025 TAV983021:TAV983025 TKR983021:TKR983025 TUN983021:TUN983025 UEJ983021:UEJ983025 UOF983021:UOF983025 UYB983021:UYB983025 VHX983021:VHX983025 VRT983021:VRT983025 WBP983021:WBP983025 WLL983021:WLL983025 WVH983021:WVH983025 A65536:B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A131072:B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A196608:B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A262144:B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A327680:B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A393216:B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A458752:B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A524288:B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A589824:B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A655360:B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A720896:B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A786432:B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A851968:B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A917504:B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A983040:B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A8:B9 A65540:B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76:B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612:B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48:B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84:B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20:B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56:B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92:B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28:B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64:B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900:B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36:B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72:B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508:B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44:B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8:WVH11 WLL8:WLL11 WBP8:WBP11 VRT8:VRT11 VHX8:VHX11 UYB8:UYB11 UOF8:UOF11 UEJ8:UEJ11 TUN8:TUN11 TKR8:TKR11 TAV8:TAV11 SQZ8:SQZ11 SHD8:SHD11 RXH8:RXH11 RNL8:RNL11 RDP8:RDP11 QTT8:QTT11 QJX8:QJX11 QAB8:QAB11 PQF8:PQF11 PGJ8:PGJ11 OWN8:OWN11 OMR8:OMR11 OCV8:OCV11 NSZ8:NSZ11 NJD8:NJD11 MZH8:MZH11 MPL8:MPL11 MFP8:MFP11 LVT8:LVT11 LLX8:LLX11 LCB8:LCB11 KSF8:KSF11 KIJ8:KIJ11 JYN8:JYN11 JOR8:JOR11 JEV8:JEV11 IUZ8:IUZ11 ILD8:ILD11 IBH8:IBH11 HRL8:HRL11 HHP8:HHP11 GXT8:GXT11 GNX8:GNX11 GEB8:GEB11 FUF8:FUF11 FKJ8:FKJ11 FAN8:FAN11 EQR8:EQR11 EGV8:EGV11 DWZ8:DWZ11 DND8:DND11 DDH8:DDH11 CTL8:CTL11 CJP8:CJP11 BZT8:BZT11 BPX8:BPX11 BGB8:BGB11 AWF8:AWF11 AMJ8:AMJ11 ACN8:ACN11 SR8:SR11 IV8:IV11 B10:B11" xr:uid="{00000000-0002-0000-0900-000000000000}"/>
    <dataValidation allowBlank="1" showInputMessage="1" showErrorMessage="1" promptTitle="メーカー・形式・仕様等" prompt="メーカー、形式または発注先、仕様等を記入して下さい。" sqref="IW65517:IW65521 SS65517:SS65521 ACO65517:ACO65521 AMK65517:AMK65521 AWG65517:AWG65521 BGC65517:BGC65521 BPY65517:BPY65521 BZU65517:BZU65521 CJQ65517:CJQ65521 CTM65517:CTM65521 DDI65517:DDI65521 DNE65517:DNE65521 DXA65517:DXA65521 EGW65517:EGW65521 EQS65517:EQS65521 FAO65517:FAO65521 FKK65517:FKK65521 FUG65517:FUG65521 GEC65517:GEC65521 GNY65517:GNY65521 GXU65517:GXU65521 HHQ65517:HHQ65521 HRM65517:HRM65521 IBI65517:IBI65521 ILE65517:ILE65521 IVA65517:IVA65521 JEW65517:JEW65521 JOS65517:JOS65521 JYO65517:JYO65521 KIK65517:KIK65521 KSG65517:KSG65521 LCC65517:LCC65521 LLY65517:LLY65521 LVU65517:LVU65521 MFQ65517:MFQ65521 MPM65517:MPM65521 MZI65517:MZI65521 NJE65517:NJE65521 NTA65517:NTA65521 OCW65517:OCW65521 OMS65517:OMS65521 OWO65517:OWO65521 PGK65517:PGK65521 PQG65517:PQG65521 QAC65517:QAC65521 QJY65517:QJY65521 QTU65517:QTU65521 RDQ65517:RDQ65521 RNM65517:RNM65521 RXI65517:RXI65521 SHE65517:SHE65521 SRA65517:SRA65521 TAW65517:TAW65521 TKS65517:TKS65521 TUO65517:TUO65521 UEK65517:UEK65521 UOG65517:UOG65521 UYC65517:UYC65521 VHY65517:VHY65521 VRU65517:VRU65521 WBQ65517:WBQ65521 WLM65517:WLM65521 WVI65517:WVI65521 IW131053:IW131057 SS131053:SS131057 ACO131053:ACO131057 AMK131053:AMK131057 AWG131053:AWG131057 BGC131053:BGC131057 BPY131053:BPY131057 BZU131053:BZU131057 CJQ131053:CJQ131057 CTM131053:CTM131057 DDI131053:DDI131057 DNE131053:DNE131057 DXA131053:DXA131057 EGW131053:EGW131057 EQS131053:EQS131057 FAO131053:FAO131057 FKK131053:FKK131057 FUG131053:FUG131057 GEC131053:GEC131057 GNY131053:GNY131057 GXU131053:GXU131057 HHQ131053:HHQ131057 HRM131053:HRM131057 IBI131053:IBI131057 ILE131053:ILE131057 IVA131053:IVA131057 JEW131053:JEW131057 JOS131053:JOS131057 JYO131053:JYO131057 KIK131053:KIK131057 KSG131053:KSG131057 LCC131053:LCC131057 LLY131053:LLY131057 LVU131053:LVU131057 MFQ131053:MFQ131057 MPM131053:MPM131057 MZI131053:MZI131057 NJE131053:NJE131057 NTA131053:NTA131057 OCW131053:OCW131057 OMS131053:OMS131057 OWO131053:OWO131057 PGK131053:PGK131057 PQG131053:PQG131057 QAC131053:QAC131057 QJY131053:QJY131057 QTU131053:QTU131057 RDQ131053:RDQ131057 RNM131053:RNM131057 RXI131053:RXI131057 SHE131053:SHE131057 SRA131053:SRA131057 TAW131053:TAW131057 TKS131053:TKS131057 TUO131053:TUO131057 UEK131053:UEK131057 UOG131053:UOG131057 UYC131053:UYC131057 VHY131053:VHY131057 VRU131053:VRU131057 WBQ131053:WBQ131057 WLM131053:WLM131057 WVI131053:WVI131057 IW196589:IW196593 SS196589:SS196593 ACO196589:ACO196593 AMK196589:AMK196593 AWG196589:AWG196593 BGC196589:BGC196593 BPY196589:BPY196593 BZU196589:BZU196593 CJQ196589:CJQ196593 CTM196589:CTM196593 DDI196589:DDI196593 DNE196589:DNE196593 DXA196589:DXA196593 EGW196589:EGW196593 EQS196589:EQS196593 FAO196589:FAO196593 FKK196589:FKK196593 FUG196589:FUG196593 GEC196589:GEC196593 GNY196589:GNY196593 GXU196589:GXU196593 HHQ196589:HHQ196593 HRM196589:HRM196593 IBI196589:IBI196593 ILE196589:ILE196593 IVA196589:IVA196593 JEW196589:JEW196593 JOS196589:JOS196593 JYO196589:JYO196593 KIK196589:KIK196593 KSG196589:KSG196593 LCC196589:LCC196593 LLY196589:LLY196593 LVU196589:LVU196593 MFQ196589:MFQ196593 MPM196589:MPM196593 MZI196589:MZI196593 NJE196589:NJE196593 NTA196589:NTA196593 OCW196589:OCW196593 OMS196589:OMS196593 OWO196589:OWO196593 PGK196589:PGK196593 PQG196589:PQG196593 QAC196589:QAC196593 QJY196589:QJY196593 QTU196589:QTU196593 RDQ196589:RDQ196593 RNM196589:RNM196593 RXI196589:RXI196593 SHE196589:SHE196593 SRA196589:SRA196593 TAW196589:TAW196593 TKS196589:TKS196593 TUO196589:TUO196593 UEK196589:UEK196593 UOG196589:UOG196593 UYC196589:UYC196593 VHY196589:VHY196593 VRU196589:VRU196593 WBQ196589:WBQ196593 WLM196589:WLM196593 WVI196589:WVI196593 IW262125:IW262129 SS262125:SS262129 ACO262125:ACO262129 AMK262125:AMK262129 AWG262125:AWG262129 BGC262125:BGC262129 BPY262125:BPY262129 BZU262125:BZU262129 CJQ262125:CJQ262129 CTM262125:CTM262129 DDI262125:DDI262129 DNE262125:DNE262129 DXA262125:DXA262129 EGW262125:EGW262129 EQS262125:EQS262129 FAO262125:FAO262129 FKK262125:FKK262129 FUG262125:FUG262129 GEC262125:GEC262129 GNY262125:GNY262129 GXU262125:GXU262129 HHQ262125:HHQ262129 HRM262125:HRM262129 IBI262125:IBI262129 ILE262125:ILE262129 IVA262125:IVA262129 JEW262125:JEW262129 JOS262125:JOS262129 JYO262125:JYO262129 KIK262125:KIK262129 KSG262125:KSG262129 LCC262125:LCC262129 LLY262125:LLY262129 LVU262125:LVU262129 MFQ262125:MFQ262129 MPM262125:MPM262129 MZI262125:MZI262129 NJE262125:NJE262129 NTA262125:NTA262129 OCW262125:OCW262129 OMS262125:OMS262129 OWO262125:OWO262129 PGK262125:PGK262129 PQG262125:PQG262129 QAC262125:QAC262129 QJY262125:QJY262129 QTU262125:QTU262129 RDQ262125:RDQ262129 RNM262125:RNM262129 RXI262125:RXI262129 SHE262125:SHE262129 SRA262125:SRA262129 TAW262125:TAW262129 TKS262125:TKS262129 TUO262125:TUO262129 UEK262125:UEK262129 UOG262125:UOG262129 UYC262125:UYC262129 VHY262125:VHY262129 VRU262125:VRU262129 WBQ262125:WBQ262129 WLM262125:WLM262129 WVI262125:WVI262129 IW327661:IW327665 SS327661:SS327665 ACO327661:ACO327665 AMK327661:AMK327665 AWG327661:AWG327665 BGC327661:BGC327665 BPY327661:BPY327665 BZU327661:BZU327665 CJQ327661:CJQ327665 CTM327661:CTM327665 DDI327661:DDI327665 DNE327661:DNE327665 DXA327661:DXA327665 EGW327661:EGW327665 EQS327661:EQS327665 FAO327661:FAO327665 FKK327661:FKK327665 FUG327661:FUG327665 GEC327661:GEC327665 GNY327661:GNY327665 GXU327661:GXU327665 HHQ327661:HHQ327665 HRM327661:HRM327665 IBI327661:IBI327665 ILE327661:ILE327665 IVA327661:IVA327665 JEW327661:JEW327665 JOS327661:JOS327665 JYO327661:JYO327665 KIK327661:KIK327665 KSG327661:KSG327665 LCC327661:LCC327665 LLY327661:LLY327665 LVU327661:LVU327665 MFQ327661:MFQ327665 MPM327661:MPM327665 MZI327661:MZI327665 NJE327661:NJE327665 NTA327661:NTA327665 OCW327661:OCW327665 OMS327661:OMS327665 OWO327661:OWO327665 PGK327661:PGK327665 PQG327661:PQG327665 QAC327661:QAC327665 QJY327661:QJY327665 QTU327661:QTU327665 RDQ327661:RDQ327665 RNM327661:RNM327665 RXI327661:RXI327665 SHE327661:SHE327665 SRA327661:SRA327665 TAW327661:TAW327665 TKS327661:TKS327665 TUO327661:TUO327665 UEK327661:UEK327665 UOG327661:UOG327665 UYC327661:UYC327665 VHY327661:VHY327665 VRU327661:VRU327665 WBQ327661:WBQ327665 WLM327661:WLM327665 WVI327661:WVI327665 IW393197:IW393201 SS393197:SS393201 ACO393197:ACO393201 AMK393197:AMK393201 AWG393197:AWG393201 BGC393197:BGC393201 BPY393197:BPY393201 BZU393197:BZU393201 CJQ393197:CJQ393201 CTM393197:CTM393201 DDI393197:DDI393201 DNE393197:DNE393201 DXA393197:DXA393201 EGW393197:EGW393201 EQS393197:EQS393201 FAO393197:FAO393201 FKK393197:FKK393201 FUG393197:FUG393201 GEC393197:GEC393201 GNY393197:GNY393201 GXU393197:GXU393201 HHQ393197:HHQ393201 HRM393197:HRM393201 IBI393197:IBI393201 ILE393197:ILE393201 IVA393197:IVA393201 JEW393197:JEW393201 JOS393197:JOS393201 JYO393197:JYO393201 KIK393197:KIK393201 KSG393197:KSG393201 LCC393197:LCC393201 LLY393197:LLY393201 LVU393197:LVU393201 MFQ393197:MFQ393201 MPM393197:MPM393201 MZI393197:MZI393201 NJE393197:NJE393201 NTA393197:NTA393201 OCW393197:OCW393201 OMS393197:OMS393201 OWO393197:OWO393201 PGK393197:PGK393201 PQG393197:PQG393201 QAC393197:QAC393201 QJY393197:QJY393201 QTU393197:QTU393201 RDQ393197:RDQ393201 RNM393197:RNM393201 RXI393197:RXI393201 SHE393197:SHE393201 SRA393197:SRA393201 TAW393197:TAW393201 TKS393197:TKS393201 TUO393197:TUO393201 UEK393197:UEK393201 UOG393197:UOG393201 UYC393197:UYC393201 VHY393197:VHY393201 VRU393197:VRU393201 WBQ393197:WBQ393201 WLM393197:WLM393201 WVI393197:WVI393201 IW458733:IW458737 SS458733:SS458737 ACO458733:ACO458737 AMK458733:AMK458737 AWG458733:AWG458737 BGC458733:BGC458737 BPY458733:BPY458737 BZU458733:BZU458737 CJQ458733:CJQ458737 CTM458733:CTM458737 DDI458733:DDI458737 DNE458733:DNE458737 DXA458733:DXA458737 EGW458733:EGW458737 EQS458733:EQS458737 FAO458733:FAO458737 FKK458733:FKK458737 FUG458733:FUG458737 GEC458733:GEC458737 GNY458733:GNY458737 GXU458733:GXU458737 HHQ458733:HHQ458737 HRM458733:HRM458737 IBI458733:IBI458737 ILE458733:ILE458737 IVA458733:IVA458737 JEW458733:JEW458737 JOS458733:JOS458737 JYO458733:JYO458737 KIK458733:KIK458737 KSG458733:KSG458737 LCC458733:LCC458737 LLY458733:LLY458737 LVU458733:LVU458737 MFQ458733:MFQ458737 MPM458733:MPM458737 MZI458733:MZI458737 NJE458733:NJE458737 NTA458733:NTA458737 OCW458733:OCW458737 OMS458733:OMS458737 OWO458733:OWO458737 PGK458733:PGK458737 PQG458733:PQG458737 QAC458733:QAC458737 QJY458733:QJY458737 QTU458733:QTU458737 RDQ458733:RDQ458737 RNM458733:RNM458737 RXI458733:RXI458737 SHE458733:SHE458737 SRA458733:SRA458737 TAW458733:TAW458737 TKS458733:TKS458737 TUO458733:TUO458737 UEK458733:UEK458737 UOG458733:UOG458737 UYC458733:UYC458737 VHY458733:VHY458737 VRU458733:VRU458737 WBQ458733:WBQ458737 WLM458733:WLM458737 WVI458733:WVI458737 IW524269:IW524273 SS524269:SS524273 ACO524269:ACO524273 AMK524269:AMK524273 AWG524269:AWG524273 BGC524269:BGC524273 BPY524269:BPY524273 BZU524269:BZU524273 CJQ524269:CJQ524273 CTM524269:CTM524273 DDI524269:DDI524273 DNE524269:DNE524273 DXA524269:DXA524273 EGW524269:EGW524273 EQS524269:EQS524273 FAO524269:FAO524273 FKK524269:FKK524273 FUG524269:FUG524273 GEC524269:GEC524273 GNY524269:GNY524273 GXU524269:GXU524273 HHQ524269:HHQ524273 HRM524269:HRM524273 IBI524269:IBI524273 ILE524269:ILE524273 IVA524269:IVA524273 JEW524269:JEW524273 JOS524269:JOS524273 JYO524269:JYO524273 KIK524269:KIK524273 KSG524269:KSG524273 LCC524269:LCC524273 LLY524269:LLY524273 LVU524269:LVU524273 MFQ524269:MFQ524273 MPM524269:MPM524273 MZI524269:MZI524273 NJE524269:NJE524273 NTA524269:NTA524273 OCW524269:OCW524273 OMS524269:OMS524273 OWO524269:OWO524273 PGK524269:PGK524273 PQG524269:PQG524273 QAC524269:QAC524273 QJY524269:QJY524273 QTU524269:QTU524273 RDQ524269:RDQ524273 RNM524269:RNM524273 RXI524269:RXI524273 SHE524269:SHE524273 SRA524269:SRA524273 TAW524269:TAW524273 TKS524269:TKS524273 TUO524269:TUO524273 UEK524269:UEK524273 UOG524269:UOG524273 UYC524269:UYC524273 VHY524269:VHY524273 VRU524269:VRU524273 WBQ524269:WBQ524273 WLM524269:WLM524273 WVI524269:WVI524273 IW589805:IW589809 SS589805:SS589809 ACO589805:ACO589809 AMK589805:AMK589809 AWG589805:AWG589809 BGC589805:BGC589809 BPY589805:BPY589809 BZU589805:BZU589809 CJQ589805:CJQ589809 CTM589805:CTM589809 DDI589805:DDI589809 DNE589805:DNE589809 DXA589805:DXA589809 EGW589805:EGW589809 EQS589805:EQS589809 FAO589805:FAO589809 FKK589805:FKK589809 FUG589805:FUG589809 GEC589805:GEC589809 GNY589805:GNY589809 GXU589805:GXU589809 HHQ589805:HHQ589809 HRM589805:HRM589809 IBI589805:IBI589809 ILE589805:ILE589809 IVA589805:IVA589809 JEW589805:JEW589809 JOS589805:JOS589809 JYO589805:JYO589809 KIK589805:KIK589809 KSG589805:KSG589809 LCC589805:LCC589809 LLY589805:LLY589809 LVU589805:LVU589809 MFQ589805:MFQ589809 MPM589805:MPM589809 MZI589805:MZI589809 NJE589805:NJE589809 NTA589805:NTA589809 OCW589805:OCW589809 OMS589805:OMS589809 OWO589805:OWO589809 PGK589805:PGK589809 PQG589805:PQG589809 QAC589805:QAC589809 QJY589805:QJY589809 QTU589805:QTU589809 RDQ589805:RDQ589809 RNM589805:RNM589809 RXI589805:RXI589809 SHE589805:SHE589809 SRA589805:SRA589809 TAW589805:TAW589809 TKS589805:TKS589809 TUO589805:TUO589809 UEK589805:UEK589809 UOG589805:UOG589809 UYC589805:UYC589809 VHY589805:VHY589809 VRU589805:VRU589809 WBQ589805:WBQ589809 WLM589805:WLM589809 WVI589805:WVI589809 IW655341:IW655345 SS655341:SS655345 ACO655341:ACO655345 AMK655341:AMK655345 AWG655341:AWG655345 BGC655341:BGC655345 BPY655341:BPY655345 BZU655341:BZU655345 CJQ655341:CJQ655345 CTM655341:CTM655345 DDI655341:DDI655345 DNE655341:DNE655345 DXA655341:DXA655345 EGW655341:EGW655345 EQS655341:EQS655345 FAO655341:FAO655345 FKK655341:FKK655345 FUG655341:FUG655345 GEC655341:GEC655345 GNY655341:GNY655345 GXU655341:GXU655345 HHQ655341:HHQ655345 HRM655341:HRM655345 IBI655341:IBI655345 ILE655341:ILE655345 IVA655341:IVA655345 JEW655341:JEW655345 JOS655341:JOS655345 JYO655341:JYO655345 KIK655341:KIK655345 KSG655341:KSG655345 LCC655341:LCC655345 LLY655341:LLY655345 LVU655341:LVU655345 MFQ655341:MFQ655345 MPM655341:MPM655345 MZI655341:MZI655345 NJE655341:NJE655345 NTA655341:NTA655345 OCW655341:OCW655345 OMS655341:OMS655345 OWO655341:OWO655345 PGK655341:PGK655345 PQG655341:PQG655345 QAC655341:QAC655345 QJY655341:QJY655345 QTU655341:QTU655345 RDQ655341:RDQ655345 RNM655341:RNM655345 RXI655341:RXI655345 SHE655341:SHE655345 SRA655341:SRA655345 TAW655341:TAW655345 TKS655341:TKS655345 TUO655341:TUO655345 UEK655341:UEK655345 UOG655341:UOG655345 UYC655341:UYC655345 VHY655341:VHY655345 VRU655341:VRU655345 WBQ655341:WBQ655345 WLM655341:WLM655345 WVI655341:WVI655345 IW720877:IW720881 SS720877:SS720881 ACO720877:ACO720881 AMK720877:AMK720881 AWG720877:AWG720881 BGC720877:BGC720881 BPY720877:BPY720881 BZU720877:BZU720881 CJQ720877:CJQ720881 CTM720877:CTM720881 DDI720877:DDI720881 DNE720877:DNE720881 DXA720877:DXA720881 EGW720877:EGW720881 EQS720877:EQS720881 FAO720877:FAO720881 FKK720877:FKK720881 FUG720877:FUG720881 GEC720877:GEC720881 GNY720877:GNY720881 GXU720877:GXU720881 HHQ720877:HHQ720881 HRM720877:HRM720881 IBI720877:IBI720881 ILE720877:ILE720881 IVA720877:IVA720881 JEW720877:JEW720881 JOS720877:JOS720881 JYO720877:JYO720881 KIK720877:KIK720881 KSG720877:KSG720881 LCC720877:LCC720881 LLY720877:LLY720881 LVU720877:LVU720881 MFQ720877:MFQ720881 MPM720877:MPM720881 MZI720877:MZI720881 NJE720877:NJE720881 NTA720877:NTA720881 OCW720877:OCW720881 OMS720877:OMS720881 OWO720877:OWO720881 PGK720877:PGK720881 PQG720877:PQG720881 QAC720877:QAC720881 QJY720877:QJY720881 QTU720877:QTU720881 RDQ720877:RDQ720881 RNM720877:RNM720881 RXI720877:RXI720881 SHE720877:SHE720881 SRA720877:SRA720881 TAW720877:TAW720881 TKS720877:TKS720881 TUO720877:TUO720881 UEK720877:UEK720881 UOG720877:UOG720881 UYC720877:UYC720881 VHY720877:VHY720881 VRU720877:VRU720881 WBQ720877:WBQ720881 WLM720877:WLM720881 WVI720877:WVI720881 IW786413:IW786417 SS786413:SS786417 ACO786413:ACO786417 AMK786413:AMK786417 AWG786413:AWG786417 BGC786413:BGC786417 BPY786413:BPY786417 BZU786413:BZU786417 CJQ786413:CJQ786417 CTM786413:CTM786417 DDI786413:DDI786417 DNE786413:DNE786417 DXA786413:DXA786417 EGW786413:EGW786417 EQS786413:EQS786417 FAO786413:FAO786417 FKK786413:FKK786417 FUG786413:FUG786417 GEC786413:GEC786417 GNY786413:GNY786417 GXU786413:GXU786417 HHQ786413:HHQ786417 HRM786413:HRM786417 IBI786413:IBI786417 ILE786413:ILE786417 IVA786413:IVA786417 JEW786413:JEW786417 JOS786413:JOS786417 JYO786413:JYO786417 KIK786413:KIK786417 KSG786413:KSG786417 LCC786413:LCC786417 LLY786413:LLY786417 LVU786413:LVU786417 MFQ786413:MFQ786417 MPM786413:MPM786417 MZI786413:MZI786417 NJE786413:NJE786417 NTA786413:NTA786417 OCW786413:OCW786417 OMS786413:OMS786417 OWO786413:OWO786417 PGK786413:PGK786417 PQG786413:PQG786417 QAC786413:QAC786417 QJY786413:QJY786417 QTU786413:QTU786417 RDQ786413:RDQ786417 RNM786413:RNM786417 RXI786413:RXI786417 SHE786413:SHE786417 SRA786413:SRA786417 TAW786413:TAW786417 TKS786413:TKS786417 TUO786413:TUO786417 UEK786413:UEK786417 UOG786413:UOG786417 UYC786413:UYC786417 VHY786413:VHY786417 VRU786413:VRU786417 WBQ786413:WBQ786417 WLM786413:WLM786417 WVI786413:WVI786417 IW851949:IW851953 SS851949:SS851953 ACO851949:ACO851953 AMK851949:AMK851953 AWG851949:AWG851953 BGC851949:BGC851953 BPY851949:BPY851953 BZU851949:BZU851953 CJQ851949:CJQ851953 CTM851949:CTM851953 DDI851949:DDI851953 DNE851949:DNE851953 DXA851949:DXA851953 EGW851949:EGW851953 EQS851949:EQS851953 FAO851949:FAO851953 FKK851949:FKK851953 FUG851949:FUG851953 GEC851949:GEC851953 GNY851949:GNY851953 GXU851949:GXU851953 HHQ851949:HHQ851953 HRM851949:HRM851953 IBI851949:IBI851953 ILE851949:ILE851953 IVA851949:IVA851953 JEW851949:JEW851953 JOS851949:JOS851953 JYO851949:JYO851953 KIK851949:KIK851953 KSG851949:KSG851953 LCC851949:LCC851953 LLY851949:LLY851953 LVU851949:LVU851953 MFQ851949:MFQ851953 MPM851949:MPM851953 MZI851949:MZI851953 NJE851949:NJE851953 NTA851949:NTA851953 OCW851949:OCW851953 OMS851949:OMS851953 OWO851949:OWO851953 PGK851949:PGK851953 PQG851949:PQG851953 QAC851949:QAC851953 QJY851949:QJY851953 QTU851949:QTU851953 RDQ851949:RDQ851953 RNM851949:RNM851953 RXI851949:RXI851953 SHE851949:SHE851953 SRA851949:SRA851953 TAW851949:TAW851953 TKS851949:TKS851953 TUO851949:TUO851953 UEK851949:UEK851953 UOG851949:UOG851953 UYC851949:UYC851953 VHY851949:VHY851953 VRU851949:VRU851953 WBQ851949:WBQ851953 WLM851949:WLM851953 WVI851949:WVI851953 IW917485:IW917489 SS917485:SS917489 ACO917485:ACO917489 AMK917485:AMK917489 AWG917485:AWG917489 BGC917485:BGC917489 BPY917485:BPY917489 BZU917485:BZU917489 CJQ917485:CJQ917489 CTM917485:CTM917489 DDI917485:DDI917489 DNE917485:DNE917489 DXA917485:DXA917489 EGW917485:EGW917489 EQS917485:EQS917489 FAO917485:FAO917489 FKK917485:FKK917489 FUG917485:FUG917489 GEC917485:GEC917489 GNY917485:GNY917489 GXU917485:GXU917489 HHQ917485:HHQ917489 HRM917485:HRM917489 IBI917485:IBI917489 ILE917485:ILE917489 IVA917485:IVA917489 JEW917485:JEW917489 JOS917485:JOS917489 JYO917485:JYO917489 KIK917485:KIK917489 KSG917485:KSG917489 LCC917485:LCC917489 LLY917485:LLY917489 LVU917485:LVU917489 MFQ917485:MFQ917489 MPM917485:MPM917489 MZI917485:MZI917489 NJE917485:NJE917489 NTA917485:NTA917489 OCW917485:OCW917489 OMS917485:OMS917489 OWO917485:OWO917489 PGK917485:PGK917489 PQG917485:PQG917489 QAC917485:QAC917489 QJY917485:QJY917489 QTU917485:QTU917489 RDQ917485:RDQ917489 RNM917485:RNM917489 RXI917485:RXI917489 SHE917485:SHE917489 SRA917485:SRA917489 TAW917485:TAW917489 TKS917485:TKS917489 TUO917485:TUO917489 UEK917485:UEK917489 UOG917485:UOG917489 UYC917485:UYC917489 VHY917485:VHY917489 VRU917485:VRU917489 WBQ917485:WBQ917489 WLM917485:WLM917489 WVI917485:WVI917489 IW983021:IW983025 SS983021:SS983025 ACO983021:ACO983025 AMK983021:AMK983025 AWG983021:AWG983025 BGC983021:BGC983025 BPY983021:BPY983025 BZU983021:BZU983025 CJQ983021:CJQ983025 CTM983021:CTM983025 DDI983021:DDI983025 DNE983021:DNE983025 DXA983021:DXA983025 EGW983021:EGW983025 EQS983021:EQS983025 FAO983021:FAO983025 FKK983021:FKK983025 FUG983021:FUG983025 GEC983021:GEC983025 GNY983021:GNY983025 GXU983021:GXU983025 HHQ983021:HHQ983025 HRM983021:HRM983025 IBI983021:IBI983025 ILE983021:ILE983025 IVA983021:IVA983025 JEW983021:JEW983025 JOS983021:JOS983025 JYO983021:JYO983025 KIK983021:KIK983025 KSG983021:KSG983025 LCC983021:LCC983025 LLY983021:LLY983025 LVU983021:LVU983025 MFQ983021:MFQ983025 MPM983021:MPM983025 MZI983021:MZI983025 NJE983021:NJE983025 NTA983021:NTA983025 OCW983021:OCW983025 OMS983021:OMS983025 OWO983021:OWO983025 PGK983021:PGK983025 PQG983021:PQG983025 QAC983021:QAC983025 QJY983021:QJY983025 QTU983021:QTU983025 RDQ983021:RDQ983025 RNM983021:RNM983025 RXI983021:RXI983025 SHE983021:SHE983025 SRA983021:SRA983025 TAW983021:TAW983025 TKS983021:TKS983025 TUO983021:TUO983025 UEK983021:UEK983025 UOG983021:UOG983025 UYC983021:UYC983025 VHY983021:VHY983025 VRU983021:VRU983025 WBQ983021:WBQ983025 WLM983021:WLM983025 WVI983021:WVI983025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WVI8:WVI11 WLM8:WLM11 WBQ8:WBQ11 VRU8:VRU11 VHY8:VHY11 UYC8:UYC11 UOG8:UOG11 UEK8:UEK11 TUO8:TUO11 TKS8:TKS11 TAW8:TAW11 SRA8:SRA11 SHE8:SHE11 RXI8:RXI11 RNM8:RNM11 RDQ8:RDQ11 QTU8:QTU11 QJY8:QJY11 QAC8:QAC11 PQG8:PQG11 PGK8:PGK11 OWO8:OWO11 OMS8:OMS11 OCW8:OCW11 NTA8:NTA11 NJE8:NJE11 MZI8:MZI11 MPM8:MPM11 MFQ8:MFQ11 LVU8:LVU11 LLY8:LLY11 LCC8:LCC11 KSG8:KSG11 KIK8:KIK11 JYO8:JYO11 JOS8:JOS11 JEW8:JEW11 IVA8:IVA11 ILE8:ILE11 IBI8:IBI11 HRM8:HRM11 HHQ8:HHQ11 GXU8:GXU11 GNY8:GNY11 GEC8:GEC11 FUG8:FUG11 FKK8:FKK11 FAO8:FAO11 EQS8:EQS11 EGW8:EGW11 DXA8:DXA11 DNE8:DNE11 DDI8:DDI11 CTM8:CTM11 CJQ8:CJQ11 BZU8:BZU11 BPY8:BPY11 BGC8:BGC11 AWG8:AWG11 AMK8:AMK11 ACO8:ACO11 SS8:SS11 IW8:IW11" xr:uid="{00000000-0002-0000-0900-000001000000}"/>
  </dataValidations>
  <pageMargins left="0.27559055118110237" right="0.23622047244094491" top="0.39370078740157483" bottom="0.55118110236220474" header="0.31496062992125984" footer="0.19685039370078741"/>
  <pageSetup paperSize="9" orientation="landscape" r:id="rId1"/>
  <headerFooter>
    <oddFooter xml:space="preserve">&amp;C&amp;P/&amp;N
</oddFooter>
  </headerFooter>
  <customProperties>
    <customPr name="layoutContexts" r:id="rId2"/>
  </customPropertie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BD09A-3592-4FC6-BAD5-42A752DC150F}">
  <sheetPr>
    <pageSetUpPr fitToPage="1"/>
  </sheetPr>
  <dimension ref="A1:U22"/>
  <sheetViews>
    <sheetView showGridLines="0" zoomScaleNormal="100" zoomScaleSheetLayoutView="84" workbookViewId="0"/>
  </sheetViews>
  <sheetFormatPr defaultRowHeight="13" x14ac:dyDescent="0.2"/>
  <cols>
    <col min="1" max="1" width="3.90625" style="3" customWidth="1"/>
    <col min="2" max="2" width="29.90625" style="3" customWidth="1"/>
    <col min="3" max="3" width="5.7265625" style="8" bestFit="1" customWidth="1"/>
    <col min="4" max="5" width="12.08984375" style="3" bestFit="1" customWidth="1"/>
    <col min="6" max="8" width="11.90625" style="3" bestFit="1" customWidth="1"/>
    <col min="9" max="9" width="14.7265625" style="3" customWidth="1"/>
    <col min="10" max="10" width="22" style="3" customWidth="1"/>
    <col min="11" max="11" width="5.6328125" style="8" customWidth="1"/>
    <col min="12" max="255" width="8.7265625" style="3"/>
    <col min="256" max="256" width="71.90625" style="3" bestFit="1" customWidth="1"/>
    <col min="257" max="257" width="25.453125" style="3" bestFit="1" customWidth="1"/>
    <col min="258" max="258" width="5.7265625" style="3" bestFit="1" customWidth="1"/>
    <col min="259" max="261" width="12.08984375" style="3" bestFit="1" customWidth="1"/>
    <col min="262" max="264" width="11.90625" style="3" bestFit="1" customWidth="1"/>
    <col min="265" max="265" width="18.08984375" style="3" bestFit="1" customWidth="1"/>
    <col min="266" max="266" width="20.7265625" style="3" bestFit="1" customWidth="1"/>
    <col min="267" max="267" width="8.453125" style="3" bestFit="1" customWidth="1"/>
    <col min="268" max="511" width="8.7265625" style="3"/>
    <col min="512" max="512" width="71.90625" style="3" bestFit="1" customWidth="1"/>
    <col min="513" max="513" width="25.453125" style="3" bestFit="1" customWidth="1"/>
    <col min="514" max="514" width="5.7265625" style="3" bestFit="1" customWidth="1"/>
    <col min="515" max="517" width="12.08984375" style="3" bestFit="1" customWidth="1"/>
    <col min="518" max="520" width="11.90625" style="3" bestFit="1" customWidth="1"/>
    <col min="521" max="521" width="18.08984375" style="3" bestFit="1" customWidth="1"/>
    <col min="522" max="522" width="20.7265625" style="3" bestFit="1" customWidth="1"/>
    <col min="523" max="523" width="8.453125" style="3" bestFit="1" customWidth="1"/>
    <col min="524" max="767" width="8.7265625" style="3"/>
    <col min="768" max="768" width="71.90625" style="3" bestFit="1" customWidth="1"/>
    <col min="769" max="769" width="25.453125" style="3" bestFit="1" customWidth="1"/>
    <col min="770" max="770" width="5.7265625" style="3" bestFit="1" customWidth="1"/>
    <col min="771" max="773" width="12.08984375" style="3" bestFit="1" customWidth="1"/>
    <col min="774" max="776" width="11.90625" style="3" bestFit="1" customWidth="1"/>
    <col min="777" max="777" width="18.08984375" style="3" bestFit="1" customWidth="1"/>
    <col min="778" max="778" width="20.7265625" style="3" bestFit="1" customWidth="1"/>
    <col min="779" max="779" width="8.453125" style="3" bestFit="1" customWidth="1"/>
    <col min="780" max="1023" width="8.7265625" style="3"/>
    <col min="1024" max="1024" width="71.90625" style="3" bestFit="1" customWidth="1"/>
    <col min="1025" max="1025" width="25.453125" style="3" bestFit="1" customWidth="1"/>
    <col min="1026" max="1026" width="5.7265625" style="3" bestFit="1" customWidth="1"/>
    <col min="1027" max="1029" width="12.08984375" style="3" bestFit="1" customWidth="1"/>
    <col min="1030" max="1032" width="11.90625" style="3" bestFit="1" customWidth="1"/>
    <col min="1033" max="1033" width="18.08984375" style="3" bestFit="1" customWidth="1"/>
    <col min="1034" max="1034" width="20.7265625" style="3" bestFit="1" customWidth="1"/>
    <col min="1035" max="1035" width="8.453125" style="3" bestFit="1" customWidth="1"/>
    <col min="1036" max="1279" width="8.7265625" style="3"/>
    <col min="1280" max="1280" width="71.90625" style="3" bestFit="1" customWidth="1"/>
    <col min="1281" max="1281" width="25.453125" style="3" bestFit="1" customWidth="1"/>
    <col min="1282" max="1282" width="5.7265625" style="3" bestFit="1" customWidth="1"/>
    <col min="1283" max="1285" width="12.08984375" style="3" bestFit="1" customWidth="1"/>
    <col min="1286" max="1288" width="11.90625" style="3" bestFit="1" customWidth="1"/>
    <col min="1289" max="1289" width="18.08984375" style="3" bestFit="1" customWidth="1"/>
    <col min="1290" max="1290" width="20.7265625" style="3" bestFit="1" customWidth="1"/>
    <col min="1291" max="1291" width="8.453125" style="3" bestFit="1" customWidth="1"/>
    <col min="1292" max="1535" width="8.7265625" style="3"/>
    <col min="1536" max="1536" width="71.90625" style="3" bestFit="1" customWidth="1"/>
    <col min="1537" max="1537" width="25.453125" style="3" bestFit="1" customWidth="1"/>
    <col min="1538" max="1538" width="5.7265625" style="3" bestFit="1" customWidth="1"/>
    <col min="1539" max="1541" width="12.08984375" style="3" bestFit="1" customWidth="1"/>
    <col min="1542" max="1544" width="11.90625" style="3" bestFit="1" customWidth="1"/>
    <col min="1545" max="1545" width="18.08984375" style="3" bestFit="1" customWidth="1"/>
    <col min="1546" max="1546" width="20.7265625" style="3" bestFit="1" customWidth="1"/>
    <col min="1547" max="1547" width="8.453125" style="3" bestFit="1" customWidth="1"/>
    <col min="1548" max="1791" width="8.7265625" style="3"/>
    <col min="1792" max="1792" width="71.90625" style="3" bestFit="1" customWidth="1"/>
    <col min="1793" max="1793" width="25.453125" style="3" bestFit="1" customWidth="1"/>
    <col min="1794" max="1794" width="5.7265625" style="3" bestFit="1" customWidth="1"/>
    <col min="1795" max="1797" width="12.08984375" style="3" bestFit="1" customWidth="1"/>
    <col min="1798" max="1800" width="11.90625" style="3" bestFit="1" customWidth="1"/>
    <col min="1801" max="1801" width="18.08984375" style="3" bestFit="1" customWidth="1"/>
    <col min="1802" max="1802" width="20.7265625" style="3" bestFit="1" customWidth="1"/>
    <col min="1803" max="1803" width="8.453125" style="3" bestFit="1" customWidth="1"/>
    <col min="1804" max="2047" width="8.7265625" style="3"/>
    <col min="2048" max="2048" width="71.90625" style="3" bestFit="1" customWidth="1"/>
    <col min="2049" max="2049" width="25.453125" style="3" bestFit="1" customWidth="1"/>
    <col min="2050" max="2050" width="5.7265625" style="3" bestFit="1" customWidth="1"/>
    <col min="2051" max="2053" width="12.08984375" style="3" bestFit="1" customWidth="1"/>
    <col min="2054" max="2056" width="11.90625" style="3" bestFit="1" customWidth="1"/>
    <col min="2057" max="2057" width="18.08984375" style="3" bestFit="1" customWidth="1"/>
    <col min="2058" max="2058" width="20.7265625" style="3" bestFit="1" customWidth="1"/>
    <col min="2059" max="2059" width="8.453125" style="3" bestFit="1" customWidth="1"/>
    <col min="2060" max="2303" width="8.7265625" style="3"/>
    <col min="2304" max="2304" width="71.90625" style="3" bestFit="1" customWidth="1"/>
    <col min="2305" max="2305" width="25.453125" style="3" bestFit="1" customWidth="1"/>
    <col min="2306" max="2306" width="5.7265625" style="3" bestFit="1" customWidth="1"/>
    <col min="2307" max="2309" width="12.08984375" style="3" bestFit="1" customWidth="1"/>
    <col min="2310" max="2312" width="11.90625" style="3" bestFit="1" customWidth="1"/>
    <col min="2313" max="2313" width="18.08984375" style="3" bestFit="1" customWidth="1"/>
    <col min="2314" max="2314" width="20.7265625" style="3" bestFit="1" customWidth="1"/>
    <col min="2315" max="2315" width="8.453125" style="3" bestFit="1" customWidth="1"/>
    <col min="2316" max="2559" width="8.7265625" style="3"/>
    <col min="2560" max="2560" width="71.90625" style="3" bestFit="1" customWidth="1"/>
    <col min="2561" max="2561" width="25.453125" style="3" bestFit="1" customWidth="1"/>
    <col min="2562" max="2562" width="5.7265625" style="3" bestFit="1" customWidth="1"/>
    <col min="2563" max="2565" width="12.08984375" style="3" bestFit="1" customWidth="1"/>
    <col min="2566" max="2568" width="11.90625" style="3" bestFit="1" customWidth="1"/>
    <col min="2569" max="2569" width="18.08984375" style="3" bestFit="1" customWidth="1"/>
    <col min="2570" max="2570" width="20.7265625" style="3" bestFit="1" customWidth="1"/>
    <col min="2571" max="2571" width="8.453125" style="3" bestFit="1" customWidth="1"/>
    <col min="2572" max="2815" width="8.7265625" style="3"/>
    <col min="2816" max="2816" width="71.90625" style="3" bestFit="1" customWidth="1"/>
    <col min="2817" max="2817" width="25.453125" style="3" bestFit="1" customWidth="1"/>
    <col min="2818" max="2818" width="5.7265625" style="3" bestFit="1" customWidth="1"/>
    <col min="2819" max="2821" width="12.08984375" style="3" bestFit="1" customWidth="1"/>
    <col min="2822" max="2824" width="11.90625" style="3" bestFit="1" customWidth="1"/>
    <col min="2825" max="2825" width="18.08984375" style="3" bestFit="1" customWidth="1"/>
    <col min="2826" max="2826" width="20.7265625" style="3" bestFit="1" customWidth="1"/>
    <col min="2827" max="2827" width="8.453125" style="3" bestFit="1" customWidth="1"/>
    <col min="2828" max="3071" width="8.7265625" style="3"/>
    <col min="3072" max="3072" width="71.90625" style="3" bestFit="1" customWidth="1"/>
    <col min="3073" max="3073" width="25.453125" style="3" bestFit="1" customWidth="1"/>
    <col min="3074" max="3074" width="5.7265625" style="3" bestFit="1" customWidth="1"/>
    <col min="3075" max="3077" width="12.08984375" style="3" bestFit="1" customWidth="1"/>
    <col min="3078" max="3080" width="11.90625" style="3" bestFit="1" customWidth="1"/>
    <col min="3081" max="3081" width="18.08984375" style="3" bestFit="1" customWidth="1"/>
    <col min="3082" max="3082" width="20.7265625" style="3" bestFit="1" customWidth="1"/>
    <col min="3083" max="3083" width="8.453125" style="3" bestFit="1" customWidth="1"/>
    <col min="3084" max="3327" width="8.7265625" style="3"/>
    <col min="3328" max="3328" width="71.90625" style="3" bestFit="1" customWidth="1"/>
    <col min="3329" max="3329" width="25.453125" style="3" bestFit="1" customWidth="1"/>
    <col min="3330" max="3330" width="5.7265625" style="3" bestFit="1" customWidth="1"/>
    <col min="3331" max="3333" width="12.08984375" style="3" bestFit="1" customWidth="1"/>
    <col min="3334" max="3336" width="11.90625" style="3" bestFit="1" customWidth="1"/>
    <col min="3337" max="3337" width="18.08984375" style="3" bestFit="1" customWidth="1"/>
    <col min="3338" max="3338" width="20.7265625" style="3" bestFit="1" customWidth="1"/>
    <col min="3339" max="3339" width="8.453125" style="3" bestFit="1" customWidth="1"/>
    <col min="3340" max="3583" width="8.7265625" style="3"/>
    <col min="3584" max="3584" width="71.90625" style="3" bestFit="1" customWidth="1"/>
    <col min="3585" max="3585" width="25.453125" style="3" bestFit="1" customWidth="1"/>
    <col min="3586" max="3586" width="5.7265625" style="3" bestFit="1" customWidth="1"/>
    <col min="3587" max="3589" width="12.08984375" style="3" bestFit="1" customWidth="1"/>
    <col min="3590" max="3592" width="11.90625" style="3" bestFit="1" customWidth="1"/>
    <col min="3593" max="3593" width="18.08984375" style="3" bestFit="1" customWidth="1"/>
    <col min="3594" max="3594" width="20.7265625" style="3" bestFit="1" customWidth="1"/>
    <col min="3595" max="3595" width="8.453125" style="3" bestFit="1" customWidth="1"/>
    <col min="3596" max="3839" width="8.7265625" style="3"/>
    <col min="3840" max="3840" width="71.90625" style="3" bestFit="1" customWidth="1"/>
    <col min="3841" max="3841" width="25.453125" style="3" bestFit="1" customWidth="1"/>
    <col min="3842" max="3842" width="5.7265625" style="3" bestFit="1" customWidth="1"/>
    <col min="3843" max="3845" width="12.08984375" style="3" bestFit="1" customWidth="1"/>
    <col min="3846" max="3848" width="11.90625" style="3" bestFit="1" customWidth="1"/>
    <col min="3849" max="3849" width="18.08984375" style="3" bestFit="1" customWidth="1"/>
    <col min="3850" max="3850" width="20.7265625" style="3" bestFit="1" customWidth="1"/>
    <col min="3851" max="3851" width="8.453125" style="3" bestFit="1" customWidth="1"/>
    <col min="3852" max="4095" width="8.7265625" style="3"/>
    <col min="4096" max="4096" width="71.90625" style="3" bestFit="1" customWidth="1"/>
    <col min="4097" max="4097" width="25.453125" style="3" bestFit="1" customWidth="1"/>
    <col min="4098" max="4098" width="5.7265625" style="3" bestFit="1" customWidth="1"/>
    <col min="4099" max="4101" width="12.08984375" style="3" bestFit="1" customWidth="1"/>
    <col min="4102" max="4104" width="11.90625" style="3" bestFit="1" customWidth="1"/>
    <col min="4105" max="4105" width="18.08984375" style="3" bestFit="1" customWidth="1"/>
    <col min="4106" max="4106" width="20.7265625" style="3" bestFit="1" customWidth="1"/>
    <col min="4107" max="4107" width="8.453125" style="3" bestFit="1" customWidth="1"/>
    <col min="4108" max="4351" width="8.7265625" style="3"/>
    <col min="4352" max="4352" width="71.90625" style="3" bestFit="1" customWidth="1"/>
    <col min="4353" max="4353" width="25.453125" style="3" bestFit="1" customWidth="1"/>
    <col min="4354" max="4354" width="5.7265625" style="3" bestFit="1" customWidth="1"/>
    <col min="4355" max="4357" width="12.08984375" style="3" bestFit="1" customWidth="1"/>
    <col min="4358" max="4360" width="11.90625" style="3" bestFit="1" customWidth="1"/>
    <col min="4361" max="4361" width="18.08984375" style="3" bestFit="1" customWidth="1"/>
    <col min="4362" max="4362" width="20.7265625" style="3" bestFit="1" customWidth="1"/>
    <col min="4363" max="4363" width="8.453125" style="3" bestFit="1" customWidth="1"/>
    <col min="4364" max="4607" width="8.7265625" style="3"/>
    <col min="4608" max="4608" width="71.90625" style="3" bestFit="1" customWidth="1"/>
    <col min="4609" max="4609" width="25.453125" style="3" bestFit="1" customWidth="1"/>
    <col min="4610" max="4610" width="5.7265625" style="3" bestFit="1" customWidth="1"/>
    <col min="4611" max="4613" width="12.08984375" style="3" bestFit="1" customWidth="1"/>
    <col min="4614" max="4616" width="11.90625" style="3" bestFit="1" customWidth="1"/>
    <col min="4617" max="4617" width="18.08984375" style="3" bestFit="1" customWidth="1"/>
    <col min="4618" max="4618" width="20.7265625" style="3" bestFit="1" customWidth="1"/>
    <col min="4619" max="4619" width="8.453125" style="3" bestFit="1" customWidth="1"/>
    <col min="4620" max="4863" width="8.7265625" style="3"/>
    <col min="4864" max="4864" width="71.90625" style="3" bestFit="1" customWidth="1"/>
    <col min="4865" max="4865" width="25.453125" style="3" bestFit="1" customWidth="1"/>
    <col min="4866" max="4866" width="5.7265625" style="3" bestFit="1" customWidth="1"/>
    <col min="4867" max="4869" width="12.08984375" style="3" bestFit="1" customWidth="1"/>
    <col min="4870" max="4872" width="11.90625" style="3" bestFit="1" customWidth="1"/>
    <col min="4873" max="4873" width="18.08984375" style="3" bestFit="1" customWidth="1"/>
    <col min="4874" max="4874" width="20.7265625" style="3" bestFit="1" customWidth="1"/>
    <col min="4875" max="4875" width="8.453125" style="3" bestFit="1" customWidth="1"/>
    <col min="4876" max="5119" width="8.7265625" style="3"/>
    <col min="5120" max="5120" width="71.90625" style="3" bestFit="1" customWidth="1"/>
    <col min="5121" max="5121" width="25.453125" style="3" bestFit="1" customWidth="1"/>
    <col min="5122" max="5122" width="5.7265625" style="3" bestFit="1" customWidth="1"/>
    <col min="5123" max="5125" width="12.08984375" style="3" bestFit="1" customWidth="1"/>
    <col min="5126" max="5128" width="11.90625" style="3" bestFit="1" customWidth="1"/>
    <col min="5129" max="5129" width="18.08984375" style="3" bestFit="1" customWidth="1"/>
    <col min="5130" max="5130" width="20.7265625" style="3" bestFit="1" customWidth="1"/>
    <col min="5131" max="5131" width="8.453125" style="3" bestFit="1" customWidth="1"/>
    <col min="5132" max="5375" width="8.7265625" style="3"/>
    <col min="5376" max="5376" width="71.90625" style="3" bestFit="1" customWidth="1"/>
    <col min="5377" max="5377" width="25.453125" style="3" bestFit="1" customWidth="1"/>
    <col min="5378" max="5378" width="5.7265625" style="3" bestFit="1" customWidth="1"/>
    <col min="5379" max="5381" width="12.08984375" style="3" bestFit="1" customWidth="1"/>
    <col min="5382" max="5384" width="11.90625" style="3" bestFit="1" customWidth="1"/>
    <col min="5385" max="5385" width="18.08984375" style="3" bestFit="1" customWidth="1"/>
    <col min="5386" max="5386" width="20.7265625" style="3" bestFit="1" customWidth="1"/>
    <col min="5387" max="5387" width="8.453125" style="3" bestFit="1" customWidth="1"/>
    <col min="5388" max="5631" width="8.7265625" style="3"/>
    <col min="5632" max="5632" width="71.90625" style="3" bestFit="1" customWidth="1"/>
    <col min="5633" max="5633" width="25.453125" style="3" bestFit="1" customWidth="1"/>
    <col min="5634" max="5634" width="5.7265625" style="3" bestFit="1" customWidth="1"/>
    <col min="5635" max="5637" width="12.08984375" style="3" bestFit="1" customWidth="1"/>
    <col min="5638" max="5640" width="11.90625" style="3" bestFit="1" customWidth="1"/>
    <col min="5641" max="5641" width="18.08984375" style="3" bestFit="1" customWidth="1"/>
    <col min="5642" max="5642" width="20.7265625" style="3" bestFit="1" customWidth="1"/>
    <col min="5643" max="5643" width="8.453125" style="3" bestFit="1" customWidth="1"/>
    <col min="5644" max="5887" width="8.7265625" style="3"/>
    <col min="5888" max="5888" width="71.90625" style="3" bestFit="1" customWidth="1"/>
    <col min="5889" max="5889" width="25.453125" style="3" bestFit="1" customWidth="1"/>
    <col min="5890" max="5890" width="5.7265625" style="3" bestFit="1" customWidth="1"/>
    <col min="5891" max="5893" width="12.08984375" style="3" bestFit="1" customWidth="1"/>
    <col min="5894" max="5896" width="11.90625" style="3" bestFit="1" customWidth="1"/>
    <col min="5897" max="5897" width="18.08984375" style="3" bestFit="1" customWidth="1"/>
    <col min="5898" max="5898" width="20.7265625" style="3" bestFit="1" customWidth="1"/>
    <col min="5899" max="5899" width="8.453125" style="3" bestFit="1" customWidth="1"/>
    <col min="5900" max="6143" width="8.7265625" style="3"/>
    <col min="6144" max="6144" width="71.90625" style="3" bestFit="1" customWidth="1"/>
    <col min="6145" max="6145" width="25.453125" style="3" bestFit="1" customWidth="1"/>
    <col min="6146" max="6146" width="5.7265625" style="3" bestFit="1" customWidth="1"/>
    <col min="6147" max="6149" width="12.08984375" style="3" bestFit="1" customWidth="1"/>
    <col min="6150" max="6152" width="11.90625" style="3" bestFit="1" customWidth="1"/>
    <col min="6153" max="6153" width="18.08984375" style="3" bestFit="1" customWidth="1"/>
    <col min="6154" max="6154" width="20.7265625" style="3" bestFit="1" customWidth="1"/>
    <col min="6155" max="6155" width="8.453125" style="3" bestFit="1" customWidth="1"/>
    <col min="6156" max="6399" width="8.7265625" style="3"/>
    <col min="6400" max="6400" width="71.90625" style="3" bestFit="1" customWidth="1"/>
    <col min="6401" max="6401" width="25.453125" style="3" bestFit="1" customWidth="1"/>
    <col min="6402" max="6402" width="5.7265625" style="3" bestFit="1" customWidth="1"/>
    <col min="6403" max="6405" width="12.08984375" style="3" bestFit="1" customWidth="1"/>
    <col min="6406" max="6408" width="11.90625" style="3" bestFit="1" customWidth="1"/>
    <col min="6409" max="6409" width="18.08984375" style="3" bestFit="1" customWidth="1"/>
    <col min="6410" max="6410" width="20.7265625" style="3" bestFit="1" customWidth="1"/>
    <col min="6411" max="6411" width="8.453125" style="3" bestFit="1" customWidth="1"/>
    <col min="6412" max="6655" width="8.7265625" style="3"/>
    <col min="6656" max="6656" width="71.90625" style="3" bestFit="1" customWidth="1"/>
    <col min="6657" max="6657" width="25.453125" style="3" bestFit="1" customWidth="1"/>
    <col min="6658" max="6658" width="5.7265625" style="3" bestFit="1" customWidth="1"/>
    <col min="6659" max="6661" width="12.08984375" style="3" bestFit="1" customWidth="1"/>
    <col min="6662" max="6664" width="11.90625" style="3" bestFit="1" customWidth="1"/>
    <col min="6665" max="6665" width="18.08984375" style="3" bestFit="1" customWidth="1"/>
    <col min="6666" max="6666" width="20.7265625" style="3" bestFit="1" customWidth="1"/>
    <col min="6667" max="6667" width="8.453125" style="3" bestFit="1" customWidth="1"/>
    <col min="6668" max="6911" width="8.7265625" style="3"/>
    <col min="6912" max="6912" width="71.90625" style="3" bestFit="1" customWidth="1"/>
    <col min="6913" max="6913" width="25.453125" style="3" bestFit="1" customWidth="1"/>
    <col min="6914" max="6914" width="5.7265625" style="3" bestFit="1" customWidth="1"/>
    <col min="6915" max="6917" width="12.08984375" style="3" bestFit="1" customWidth="1"/>
    <col min="6918" max="6920" width="11.90625" style="3" bestFit="1" customWidth="1"/>
    <col min="6921" max="6921" width="18.08984375" style="3" bestFit="1" customWidth="1"/>
    <col min="6922" max="6922" width="20.7265625" style="3" bestFit="1" customWidth="1"/>
    <col min="6923" max="6923" width="8.453125" style="3" bestFit="1" customWidth="1"/>
    <col min="6924" max="7167" width="8.7265625" style="3"/>
    <col min="7168" max="7168" width="71.90625" style="3" bestFit="1" customWidth="1"/>
    <col min="7169" max="7169" width="25.453125" style="3" bestFit="1" customWidth="1"/>
    <col min="7170" max="7170" width="5.7265625" style="3" bestFit="1" customWidth="1"/>
    <col min="7171" max="7173" width="12.08984375" style="3" bestFit="1" customWidth="1"/>
    <col min="7174" max="7176" width="11.90625" style="3" bestFit="1" customWidth="1"/>
    <col min="7177" max="7177" width="18.08984375" style="3" bestFit="1" customWidth="1"/>
    <col min="7178" max="7178" width="20.7265625" style="3" bestFit="1" customWidth="1"/>
    <col min="7179" max="7179" width="8.453125" style="3" bestFit="1" customWidth="1"/>
    <col min="7180" max="7423" width="8.7265625" style="3"/>
    <col min="7424" max="7424" width="71.90625" style="3" bestFit="1" customWidth="1"/>
    <col min="7425" max="7425" width="25.453125" style="3" bestFit="1" customWidth="1"/>
    <col min="7426" max="7426" width="5.7265625" style="3" bestFit="1" customWidth="1"/>
    <col min="7427" max="7429" width="12.08984375" style="3" bestFit="1" customWidth="1"/>
    <col min="7430" max="7432" width="11.90625" style="3" bestFit="1" customWidth="1"/>
    <col min="7433" max="7433" width="18.08984375" style="3" bestFit="1" customWidth="1"/>
    <col min="7434" max="7434" width="20.7265625" style="3" bestFit="1" customWidth="1"/>
    <col min="7435" max="7435" width="8.453125" style="3" bestFit="1" customWidth="1"/>
    <col min="7436" max="7679" width="8.7265625" style="3"/>
    <col min="7680" max="7680" width="71.90625" style="3" bestFit="1" customWidth="1"/>
    <col min="7681" max="7681" width="25.453125" style="3" bestFit="1" customWidth="1"/>
    <col min="7682" max="7682" width="5.7265625" style="3" bestFit="1" customWidth="1"/>
    <col min="7683" max="7685" width="12.08984375" style="3" bestFit="1" customWidth="1"/>
    <col min="7686" max="7688" width="11.90625" style="3" bestFit="1" customWidth="1"/>
    <col min="7689" max="7689" width="18.08984375" style="3" bestFit="1" customWidth="1"/>
    <col min="7690" max="7690" width="20.7265625" style="3" bestFit="1" customWidth="1"/>
    <col min="7691" max="7691" width="8.453125" style="3" bestFit="1" customWidth="1"/>
    <col min="7692" max="7935" width="8.7265625" style="3"/>
    <col min="7936" max="7936" width="71.90625" style="3" bestFit="1" customWidth="1"/>
    <col min="7937" max="7937" width="25.453125" style="3" bestFit="1" customWidth="1"/>
    <col min="7938" max="7938" width="5.7265625" style="3" bestFit="1" customWidth="1"/>
    <col min="7939" max="7941" width="12.08984375" style="3" bestFit="1" customWidth="1"/>
    <col min="7942" max="7944" width="11.90625" style="3" bestFit="1" customWidth="1"/>
    <col min="7945" max="7945" width="18.08984375" style="3" bestFit="1" customWidth="1"/>
    <col min="7946" max="7946" width="20.7265625" style="3" bestFit="1" customWidth="1"/>
    <col min="7947" max="7947" width="8.453125" style="3" bestFit="1" customWidth="1"/>
    <col min="7948" max="8191" width="8.7265625" style="3"/>
    <col min="8192" max="8192" width="71.90625" style="3" bestFit="1" customWidth="1"/>
    <col min="8193" max="8193" width="25.453125" style="3" bestFit="1" customWidth="1"/>
    <col min="8194" max="8194" width="5.7265625" style="3" bestFit="1" customWidth="1"/>
    <col min="8195" max="8197" width="12.08984375" style="3" bestFit="1" customWidth="1"/>
    <col min="8198" max="8200" width="11.90625" style="3" bestFit="1" customWidth="1"/>
    <col min="8201" max="8201" width="18.08984375" style="3" bestFit="1" customWidth="1"/>
    <col min="8202" max="8202" width="20.7265625" style="3" bestFit="1" customWidth="1"/>
    <col min="8203" max="8203" width="8.453125" style="3" bestFit="1" customWidth="1"/>
    <col min="8204" max="8447" width="8.7265625" style="3"/>
    <col min="8448" max="8448" width="71.90625" style="3" bestFit="1" customWidth="1"/>
    <col min="8449" max="8449" width="25.453125" style="3" bestFit="1" customWidth="1"/>
    <col min="8450" max="8450" width="5.7265625" style="3" bestFit="1" customWidth="1"/>
    <col min="8451" max="8453" width="12.08984375" style="3" bestFit="1" customWidth="1"/>
    <col min="8454" max="8456" width="11.90625" style="3" bestFit="1" customWidth="1"/>
    <col min="8457" max="8457" width="18.08984375" style="3" bestFit="1" customWidth="1"/>
    <col min="8458" max="8458" width="20.7265625" style="3" bestFit="1" customWidth="1"/>
    <col min="8459" max="8459" width="8.453125" style="3" bestFit="1" customWidth="1"/>
    <col min="8460" max="8703" width="8.7265625" style="3"/>
    <col min="8704" max="8704" width="71.90625" style="3" bestFit="1" customWidth="1"/>
    <col min="8705" max="8705" width="25.453125" style="3" bestFit="1" customWidth="1"/>
    <col min="8706" max="8706" width="5.7265625" style="3" bestFit="1" customWidth="1"/>
    <col min="8707" max="8709" width="12.08984375" style="3" bestFit="1" customWidth="1"/>
    <col min="8710" max="8712" width="11.90625" style="3" bestFit="1" customWidth="1"/>
    <col min="8713" max="8713" width="18.08984375" style="3" bestFit="1" customWidth="1"/>
    <col min="8714" max="8714" width="20.7265625" style="3" bestFit="1" customWidth="1"/>
    <col min="8715" max="8715" width="8.453125" style="3" bestFit="1" customWidth="1"/>
    <col min="8716" max="8959" width="8.7265625" style="3"/>
    <col min="8960" max="8960" width="71.90625" style="3" bestFit="1" customWidth="1"/>
    <col min="8961" max="8961" width="25.453125" style="3" bestFit="1" customWidth="1"/>
    <col min="8962" max="8962" width="5.7265625" style="3" bestFit="1" customWidth="1"/>
    <col min="8963" max="8965" width="12.08984375" style="3" bestFit="1" customWidth="1"/>
    <col min="8966" max="8968" width="11.90625" style="3" bestFit="1" customWidth="1"/>
    <col min="8969" max="8969" width="18.08984375" style="3" bestFit="1" customWidth="1"/>
    <col min="8970" max="8970" width="20.7265625" style="3" bestFit="1" customWidth="1"/>
    <col min="8971" max="8971" width="8.453125" style="3" bestFit="1" customWidth="1"/>
    <col min="8972" max="9215" width="8.7265625" style="3"/>
    <col min="9216" max="9216" width="71.90625" style="3" bestFit="1" customWidth="1"/>
    <col min="9217" max="9217" width="25.453125" style="3" bestFit="1" customWidth="1"/>
    <col min="9218" max="9218" width="5.7265625" style="3" bestFit="1" customWidth="1"/>
    <col min="9219" max="9221" width="12.08984375" style="3" bestFit="1" customWidth="1"/>
    <col min="9222" max="9224" width="11.90625" style="3" bestFit="1" customWidth="1"/>
    <col min="9225" max="9225" width="18.08984375" style="3" bestFit="1" customWidth="1"/>
    <col min="9226" max="9226" width="20.7265625" style="3" bestFit="1" customWidth="1"/>
    <col min="9227" max="9227" width="8.453125" style="3" bestFit="1" customWidth="1"/>
    <col min="9228" max="9471" width="8.7265625" style="3"/>
    <col min="9472" max="9472" width="71.90625" style="3" bestFit="1" customWidth="1"/>
    <col min="9473" max="9473" width="25.453125" style="3" bestFit="1" customWidth="1"/>
    <col min="9474" max="9474" width="5.7265625" style="3" bestFit="1" customWidth="1"/>
    <col min="9475" max="9477" width="12.08984375" style="3" bestFit="1" customWidth="1"/>
    <col min="9478" max="9480" width="11.90625" style="3" bestFit="1" customWidth="1"/>
    <col min="9481" max="9481" width="18.08984375" style="3" bestFit="1" customWidth="1"/>
    <col min="9482" max="9482" width="20.7265625" style="3" bestFit="1" customWidth="1"/>
    <col min="9483" max="9483" width="8.453125" style="3" bestFit="1" customWidth="1"/>
    <col min="9484" max="9727" width="8.7265625" style="3"/>
    <col min="9728" max="9728" width="71.90625" style="3" bestFit="1" customWidth="1"/>
    <col min="9729" max="9729" width="25.453125" style="3" bestFit="1" customWidth="1"/>
    <col min="9730" max="9730" width="5.7265625" style="3" bestFit="1" customWidth="1"/>
    <col min="9731" max="9733" width="12.08984375" style="3" bestFit="1" customWidth="1"/>
    <col min="9734" max="9736" width="11.90625" style="3" bestFit="1" customWidth="1"/>
    <col min="9737" max="9737" width="18.08984375" style="3" bestFit="1" customWidth="1"/>
    <col min="9738" max="9738" width="20.7265625" style="3" bestFit="1" customWidth="1"/>
    <col min="9739" max="9739" width="8.453125" style="3" bestFit="1" customWidth="1"/>
    <col min="9740" max="9983" width="8.7265625" style="3"/>
    <col min="9984" max="9984" width="71.90625" style="3" bestFit="1" customWidth="1"/>
    <col min="9985" max="9985" width="25.453125" style="3" bestFit="1" customWidth="1"/>
    <col min="9986" max="9986" width="5.7265625" style="3" bestFit="1" customWidth="1"/>
    <col min="9987" max="9989" width="12.08984375" style="3" bestFit="1" customWidth="1"/>
    <col min="9990" max="9992" width="11.90625" style="3" bestFit="1" customWidth="1"/>
    <col min="9993" max="9993" width="18.08984375" style="3" bestFit="1" customWidth="1"/>
    <col min="9994" max="9994" width="20.7265625" style="3" bestFit="1" customWidth="1"/>
    <col min="9995" max="9995" width="8.453125" style="3" bestFit="1" customWidth="1"/>
    <col min="9996" max="10239" width="8.7265625" style="3"/>
    <col min="10240" max="10240" width="71.90625" style="3" bestFit="1" customWidth="1"/>
    <col min="10241" max="10241" width="25.453125" style="3" bestFit="1" customWidth="1"/>
    <col min="10242" max="10242" width="5.7265625" style="3" bestFit="1" customWidth="1"/>
    <col min="10243" max="10245" width="12.08984375" style="3" bestFit="1" customWidth="1"/>
    <col min="10246" max="10248" width="11.90625" style="3" bestFit="1" customWidth="1"/>
    <col min="10249" max="10249" width="18.08984375" style="3" bestFit="1" customWidth="1"/>
    <col min="10250" max="10250" width="20.7265625" style="3" bestFit="1" customWidth="1"/>
    <col min="10251" max="10251" width="8.453125" style="3" bestFit="1" customWidth="1"/>
    <col min="10252" max="10495" width="8.7265625" style="3"/>
    <col min="10496" max="10496" width="71.90625" style="3" bestFit="1" customWidth="1"/>
    <col min="10497" max="10497" width="25.453125" style="3" bestFit="1" customWidth="1"/>
    <col min="10498" max="10498" width="5.7265625" style="3" bestFit="1" customWidth="1"/>
    <col min="10499" max="10501" width="12.08984375" style="3" bestFit="1" customWidth="1"/>
    <col min="10502" max="10504" width="11.90625" style="3" bestFit="1" customWidth="1"/>
    <col min="10505" max="10505" width="18.08984375" style="3" bestFit="1" customWidth="1"/>
    <col min="10506" max="10506" width="20.7265625" style="3" bestFit="1" customWidth="1"/>
    <col min="10507" max="10507" width="8.453125" style="3" bestFit="1" customWidth="1"/>
    <col min="10508" max="10751" width="8.7265625" style="3"/>
    <col min="10752" max="10752" width="71.90625" style="3" bestFit="1" customWidth="1"/>
    <col min="10753" max="10753" width="25.453125" style="3" bestFit="1" customWidth="1"/>
    <col min="10754" max="10754" width="5.7265625" style="3" bestFit="1" customWidth="1"/>
    <col min="10755" max="10757" width="12.08984375" style="3" bestFit="1" customWidth="1"/>
    <col min="10758" max="10760" width="11.90625" style="3" bestFit="1" customWidth="1"/>
    <col min="10761" max="10761" width="18.08984375" style="3" bestFit="1" customWidth="1"/>
    <col min="10762" max="10762" width="20.7265625" style="3" bestFit="1" customWidth="1"/>
    <col min="10763" max="10763" width="8.453125" style="3" bestFit="1" customWidth="1"/>
    <col min="10764" max="11007" width="8.7265625" style="3"/>
    <col min="11008" max="11008" width="71.90625" style="3" bestFit="1" customWidth="1"/>
    <col min="11009" max="11009" width="25.453125" style="3" bestFit="1" customWidth="1"/>
    <col min="11010" max="11010" width="5.7265625" style="3" bestFit="1" customWidth="1"/>
    <col min="11011" max="11013" width="12.08984375" style="3" bestFit="1" customWidth="1"/>
    <col min="11014" max="11016" width="11.90625" style="3" bestFit="1" customWidth="1"/>
    <col min="11017" max="11017" width="18.08984375" style="3" bestFit="1" customWidth="1"/>
    <col min="11018" max="11018" width="20.7265625" style="3" bestFit="1" customWidth="1"/>
    <col min="11019" max="11019" width="8.453125" style="3" bestFit="1" customWidth="1"/>
    <col min="11020" max="11263" width="8.7265625" style="3"/>
    <col min="11264" max="11264" width="71.90625" style="3" bestFit="1" customWidth="1"/>
    <col min="11265" max="11265" width="25.453125" style="3" bestFit="1" customWidth="1"/>
    <col min="11266" max="11266" width="5.7265625" style="3" bestFit="1" customWidth="1"/>
    <col min="11267" max="11269" width="12.08984375" style="3" bestFit="1" customWidth="1"/>
    <col min="11270" max="11272" width="11.90625" style="3" bestFit="1" customWidth="1"/>
    <col min="11273" max="11273" width="18.08984375" style="3" bestFit="1" customWidth="1"/>
    <col min="11274" max="11274" width="20.7265625" style="3" bestFit="1" customWidth="1"/>
    <col min="11275" max="11275" width="8.453125" style="3" bestFit="1" customWidth="1"/>
    <col min="11276" max="11519" width="8.7265625" style="3"/>
    <col min="11520" max="11520" width="71.90625" style="3" bestFit="1" customWidth="1"/>
    <col min="11521" max="11521" width="25.453125" style="3" bestFit="1" customWidth="1"/>
    <col min="11522" max="11522" width="5.7265625" style="3" bestFit="1" customWidth="1"/>
    <col min="11523" max="11525" width="12.08984375" style="3" bestFit="1" customWidth="1"/>
    <col min="11526" max="11528" width="11.90625" style="3" bestFit="1" customWidth="1"/>
    <col min="11529" max="11529" width="18.08984375" style="3" bestFit="1" customWidth="1"/>
    <col min="11530" max="11530" width="20.7265625" style="3" bestFit="1" customWidth="1"/>
    <col min="11531" max="11531" width="8.453125" style="3" bestFit="1" customWidth="1"/>
    <col min="11532" max="11775" width="8.7265625" style="3"/>
    <col min="11776" max="11776" width="71.90625" style="3" bestFit="1" customWidth="1"/>
    <col min="11777" max="11777" width="25.453125" style="3" bestFit="1" customWidth="1"/>
    <col min="11778" max="11778" width="5.7265625" style="3" bestFit="1" customWidth="1"/>
    <col min="11779" max="11781" width="12.08984375" style="3" bestFit="1" customWidth="1"/>
    <col min="11782" max="11784" width="11.90625" style="3" bestFit="1" customWidth="1"/>
    <col min="11785" max="11785" width="18.08984375" style="3" bestFit="1" customWidth="1"/>
    <col min="11786" max="11786" width="20.7265625" style="3" bestFit="1" customWidth="1"/>
    <col min="11787" max="11787" width="8.453125" style="3" bestFit="1" customWidth="1"/>
    <col min="11788" max="12031" width="8.7265625" style="3"/>
    <col min="12032" max="12032" width="71.90625" style="3" bestFit="1" customWidth="1"/>
    <col min="12033" max="12033" width="25.453125" style="3" bestFit="1" customWidth="1"/>
    <col min="12034" max="12034" width="5.7265625" style="3" bestFit="1" customWidth="1"/>
    <col min="12035" max="12037" width="12.08984375" style="3" bestFit="1" customWidth="1"/>
    <col min="12038" max="12040" width="11.90625" style="3" bestFit="1" customWidth="1"/>
    <col min="12041" max="12041" width="18.08984375" style="3" bestFit="1" customWidth="1"/>
    <col min="12042" max="12042" width="20.7265625" style="3" bestFit="1" customWidth="1"/>
    <col min="12043" max="12043" width="8.453125" style="3" bestFit="1" customWidth="1"/>
    <col min="12044" max="12287" width="8.7265625" style="3"/>
    <col min="12288" max="12288" width="71.90625" style="3" bestFit="1" customWidth="1"/>
    <col min="12289" max="12289" width="25.453125" style="3" bestFit="1" customWidth="1"/>
    <col min="12290" max="12290" width="5.7265625" style="3" bestFit="1" customWidth="1"/>
    <col min="12291" max="12293" width="12.08984375" style="3" bestFit="1" customWidth="1"/>
    <col min="12294" max="12296" width="11.90625" style="3" bestFit="1" customWidth="1"/>
    <col min="12297" max="12297" width="18.08984375" style="3" bestFit="1" customWidth="1"/>
    <col min="12298" max="12298" width="20.7265625" style="3" bestFit="1" customWidth="1"/>
    <col min="12299" max="12299" width="8.453125" style="3" bestFit="1" customWidth="1"/>
    <col min="12300" max="12543" width="8.7265625" style="3"/>
    <col min="12544" max="12544" width="71.90625" style="3" bestFit="1" customWidth="1"/>
    <col min="12545" max="12545" width="25.453125" style="3" bestFit="1" customWidth="1"/>
    <col min="12546" max="12546" width="5.7265625" style="3" bestFit="1" customWidth="1"/>
    <col min="12547" max="12549" width="12.08984375" style="3" bestFit="1" customWidth="1"/>
    <col min="12550" max="12552" width="11.90625" style="3" bestFit="1" customWidth="1"/>
    <col min="12553" max="12553" width="18.08984375" style="3" bestFit="1" customWidth="1"/>
    <col min="12554" max="12554" width="20.7265625" style="3" bestFit="1" customWidth="1"/>
    <col min="12555" max="12555" width="8.453125" style="3" bestFit="1" customWidth="1"/>
    <col min="12556" max="12799" width="8.7265625" style="3"/>
    <col min="12800" max="12800" width="71.90625" style="3" bestFit="1" customWidth="1"/>
    <col min="12801" max="12801" width="25.453125" style="3" bestFit="1" customWidth="1"/>
    <col min="12802" max="12802" width="5.7265625" style="3" bestFit="1" customWidth="1"/>
    <col min="12803" max="12805" width="12.08984375" style="3" bestFit="1" customWidth="1"/>
    <col min="12806" max="12808" width="11.90625" style="3" bestFit="1" customWidth="1"/>
    <col min="12809" max="12809" width="18.08984375" style="3" bestFit="1" customWidth="1"/>
    <col min="12810" max="12810" width="20.7265625" style="3" bestFit="1" customWidth="1"/>
    <col min="12811" max="12811" width="8.453125" style="3" bestFit="1" customWidth="1"/>
    <col min="12812" max="13055" width="8.7265625" style="3"/>
    <col min="13056" max="13056" width="71.90625" style="3" bestFit="1" customWidth="1"/>
    <col min="13057" max="13057" width="25.453125" style="3" bestFit="1" customWidth="1"/>
    <col min="13058" max="13058" width="5.7265625" style="3" bestFit="1" customWidth="1"/>
    <col min="13059" max="13061" width="12.08984375" style="3" bestFit="1" customWidth="1"/>
    <col min="13062" max="13064" width="11.90625" style="3" bestFit="1" customWidth="1"/>
    <col min="13065" max="13065" width="18.08984375" style="3" bestFit="1" customWidth="1"/>
    <col min="13066" max="13066" width="20.7265625" style="3" bestFit="1" customWidth="1"/>
    <col min="13067" max="13067" width="8.453125" style="3" bestFit="1" customWidth="1"/>
    <col min="13068" max="13311" width="8.7265625" style="3"/>
    <col min="13312" max="13312" width="71.90625" style="3" bestFit="1" customWidth="1"/>
    <col min="13313" max="13313" width="25.453125" style="3" bestFit="1" customWidth="1"/>
    <col min="13314" max="13314" width="5.7265625" style="3" bestFit="1" customWidth="1"/>
    <col min="13315" max="13317" width="12.08984375" style="3" bestFit="1" customWidth="1"/>
    <col min="13318" max="13320" width="11.90625" style="3" bestFit="1" customWidth="1"/>
    <col min="13321" max="13321" width="18.08984375" style="3" bestFit="1" customWidth="1"/>
    <col min="13322" max="13322" width="20.7265625" style="3" bestFit="1" customWidth="1"/>
    <col min="13323" max="13323" width="8.453125" style="3" bestFit="1" customWidth="1"/>
    <col min="13324" max="13567" width="8.7265625" style="3"/>
    <col min="13568" max="13568" width="71.90625" style="3" bestFit="1" customWidth="1"/>
    <col min="13569" max="13569" width="25.453125" style="3" bestFit="1" customWidth="1"/>
    <col min="13570" max="13570" width="5.7265625" style="3" bestFit="1" customWidth="1"/>
    <col min="13571" max="13573" width="12.08984375" style="3" bestFit="1" customWidth="1"/>
    <col min="13574" max="13576" width="11.90625" style="3" bestFit="1" customWidth="1"/>
    <col min="13577" max="13577" width="18.08984375" style="3" bestFit="1" customWidth="1"/>
    <col min="13578" max="13578" width="20.7265625" style="3" bestFit="1" customWidth="1"/>
    <col min="13579" max="13579" width="8.453125" style="3" bestFit="1" customWidth="1"/>
    <col min="13580" max="13823" width="8.7265625" style="3"/>
    <col min="13824" max="13824" width="71.90625" style="3" bestFit="1" customWidth="1"/>
    <col min="13825" max="13825" width="25.453125" style="3" bestFit="1" customWidth="1"/>
    <col min="13826" max="13826" width="5.7265625" style="3" bestFit="1" customWidth="1"/>
    <col min="13827" max="13829" width="12.08984375" style="3" bestFit="1" customWidth="1"/>
    <col min="13830" max="13832" width="11.90625" style="3" bestFit="1" customWidth="1"/>
    <col min="13833" max="13833" width="18.08984375" style="3" bestFit="1" customWidth="1"/>
    <col min="13834" max="13834" width="20.7265625" style="3" bestFit="1" customWidth="1"/>
    <col min="13835" max="13835" width="8.453125" style="3" bestFit="1" customWidth="1"/>
    <col min="13836" max="14079" width="8.7265625" style="3"/>
    <col min="14080" max="14080" width="71.90625" style="3" bestFit="1" customWidth="1"/>
    <col min="14081" max="14081" width="25.453125" style="3" bestFit="1" customWidth="1"/>
    <col min="14082" max="14082" width="5.7265625" style="3" bestFit="1" customWidth="1"/>
    <col min="14083" max="14085" width="12.08984375" style="3" bestFit="1" customWidth="1"/>
    <col min="14086" max="14088" width="11.90625" style="3" bestFit="1" customWidth="1"/>
    <col min="14089" max="14089" width="18.08984375" style="3" bestFit="1" customWidth="1"/>
    <col min="14090" max="14090" width="20.7265625" style="3" bestFit="1" customWidth="1"/>
    <col min="14091" max="14091" width="8.453125" style="3" bestFit="1" customWidth="1"/>
    <col min="14092" max="14335" width="8.7265625" style="3"/>
    <col min="14336" max="14336" width="71.90625" style="3" bestFit="1" customWidth="1"/>
    <col min="14337" max="14337" width="25.453125" style="3" bestFit="1" customWidth="1"/>
    <col min="14338" max="14338" width="5.7265625" style="3" bestFit="1" customWidth="1"/>
    <col min="14339" max="14341" width="12.08984375" style="3" bestFit="1" customWidth="1"/>
    <col min="14342" max="14344" width="11.90625" style="3" bestFit="1" customWidth="1"/>
    <col min="14345" max="14345" width="18.08984375" style="3" bestFit="1" customWidth="1"/>
    <col min="14346" max="14346" width="20.7265625" style="3" bestFit="1" customWidth="1"/>
    <col min="14347" max="14347" width="8.453125" style="3" bestFit="1" customWidth="1"/>
    <col min="14348" max="14591" width="8.7265625" style="3"/>
    <col min="14592" max="14592" width="71.90625" style="3" bestFit="1" customWidth="1"/>
    <col min="14593" max="14593" width="25.453125" style="3" bestFit="1" customWidth="1"/>
    <col min="14594" max="14594" width="5.7265625" style="3" bestFit="1" customWidth="1"/>
    <col min="14595" max="14597" width="12.08984375" style="3" bestFit="1" customWidth="1"/>
    <col min="14598" max="14600" width="11.90625" style="3" bestFit="1" customWidth="1"/>
    <col min="14601" max="14601" width="18.08984375" style="3" bestFit="1" customWidth="1"/>
    <col min="14602" max="14602" width="20.7265625" style="3" bestFit="1" customWidth="1"/>
    <col min="14603" max="14603" width="8.453125" style="3" bestFit="1" customWidth="1"/>
    <col min="14604" max="14847" width="8.7265625" style="3"/>
    <col min="14848" max="14848" width="71.90625" style="3" bestFit="1" customWidth="1"/>
    <col min="14849" max="14849" width="25.453125" style="3" bestFit="1" customWidth="1"/>
    <col min="14850" max="14850" width="5.7265625" style="3" bestFit="1" customWidth="1"/>
    <col min="14851" max="14853" width="12.08984375" style="3" bestFit="1" customWidth="1"/>
    <col min="14854" max="14856" width="11.90625" style="3" bestFit="1" customWidth="1"/>
    <col min="14857" max="14857" width="18.08984375" style="3" bestFit="1" customWidth="1"/>
    <col min="14858" max="14858" width="20.7265625" style="3" bestFit="1" customWidth="1"/>
    <col min="14859" max="14859" width="8.453125" style="3" bestFit="1" customWidth="1"/>
    <col min="14860" max="15103" width="8.7265625" style="3"/>
    <col min="15104" max="15104" width="71.90625" style="3" bestFit="1" customWidth="1"/>
    <col min="15105" max="15105" width="25.453125" style="3" bestFit="1" customWidth="1"/>
    <col min="15106" max="15106" width="5.7265625" style="3" bestFit="1" customWidth="1"/>
    <col min="15107" max="15109" width="12.08984375" style="3" bestFit="1" customWidth="1"/>
    <col min="15110" max="15112" width="11.90625" style="3" bestFit="1" customWidth="1"/>
    <col min="15113" max="15113" width="18.08984375" style="3" bestFit="1" customWidth="1"/>
    <col min="15114" max="15114" width="20.7265625" style="3" bestFit="1" customWidth="1"/>
    <col min="15115" max="15115" width="8.453125" style="3" bestFit="1" customWidth="1"/>
    <col min="15116" max="15359" width="8.7265625" style="3"/>
    <col min="15360" max="15360" width="71.90625" style="3" bestFit="1" customWidth="1"/>
    <col min="15361" max="15361" width="25.453125" style="3" bestFit="1" customWidth="1"/>
    <col min="15362" max="15362" width="5.7265625" style="3" bestFit="1" customWidth="1"/>
    <col min="15363" max="15365" width="12.08984375" style="3" bestFit="1" customWidth="1"/>
    <col min="15366" max="15368" width="11.90625" style="3" bestFit="1" customWidth="1"/>
    <col min="15369" max="15369" width="18.08984375" style="3" bestFit="1" customWidth="1"/>
    <col min="15370" max="15370" width="20.7265625" style="3" bestFit="1" customWidth="1"/>
    <col min="15371" max="15371" width="8.453125" style="3" bestFit="1" customWidth="1"/>
    <col min="15372" max="15615" width="8.7265625" style="3"/>
    <col min="15616" max="15616" width="71.90625" style="3" bestFit="1" customWidth="1"/>
    <col min="15617" max="15617" width="25.453125" style="3" bestFit="1" customWidth="1"/>
    <col min="15618" max="15618" width="5.7265625" style="3" bestFit="1" customWidth="1"/>
    <col min="15619" max="15621" width="12.08984375" style="3" bestFit="1" customWidth="1"/>
    <col min="15622" max="15624" width="11.90625" style="3" bestFit="1" customWidth="1"/>
    <col min="15625" max="15625" width="18.08984375" style="3" bestFit="1" customWidth="1"/>
    <col min="15626" max="15626" width="20.7265625" style="3" bestFit="1" customWidth="1"/>
    <col min="15627" max="15627" width="8.453125" style="3" bestFit="1" customWidth="1"/>
    <col min="15628" max="15871" width="8.7265625" style="3"/>
    <col min="15872" max="15872" width="71.90625" style="3" bestFit="1" customWidth="1"/>
    <col min="15873" max="15873" width="25.453125" style="3" bestFit="1" customWidth="1"/>
    <col min="15874" max="15874" width="5.7265625" style="3" bestFit="1" customWidth="1"/>
    <col min="15875" max="15877" width="12.08984375" style="3" bestFit="1" customWidth="1"/>
    <col min="15878" max="15880" width="11.90625" style="3" bestFit="1" customWidth="1"/>
    <col min="15881" max="15881" width="18.08984375" style="3" bestFit="1" customWidth="1"/>
    <col min="15882" max="15882" width="20.7265625" style="3" bestFit="1" customWidth="1"/>
    <col min="15883" max="15883" width="8.453125" style="3" bestFit="1" customWidth="1"/>
    <col min="15884" max="16127" width="8.7265625" style="3"/>
    <col min="16128" max="16128" width="71.90625" style="3" bestFit="1" customWidth="1"/>
    <col min="16129" max="16129" width="25.453125" style="3" bestFit="1" customWidth="1"/>
    <col min="16130" max="16130" width="5.7265625" style="3" bestFit="1" customWidth="1"/>
    <col min="16131" max="16133" width="12.08984375" style="3" bestFit="1" customWidth="1"/>
    <col min="16134" max="16136" width="11.90625" style="3" bestFit="1" customWidth="1"/>
    <col min="16137" max="16137" width="18.08984375" style="3" bestFit="1" customWidth="1"/>
    <col min="16138" max="16138" width="20.7265625" style="3" bestFit="1" customWidth="1"/>
    <col min="16139" max="16139" width="8.453125" style="3" bestFit="1" customWidth="1"/>
    <col min="16140" max="16384" width="8.7265625" style="3"/>
  </cols>
  <sheetData>
    <row r="1" spans="1:21" ht="23.25" customHeight="1" x14ac:dyDescent="0.2">
      <c r="K1" s="59" t="s">
        <v>163</v>
      </c>
    </row>
    <row r="2" spans="1:21" s="185" customFormat="1" ht="24.75" customHeight="1" x14ac:dyDescent="0.2">
      <c r="A2" s="436" t="s">
        <v>136</v>
      </c>
      <c r="B2" s="436"/>
      <c r="C2" s="436"/>
      <c r="D2" s="436"/>
      <c r="E2" s="436"/>
      <c r="F2" s="436"/>
      <c r="G2" s="436"/>
      <c r="H2" s="436"/>
      <c r="I2" s="436"/>
      <c r="J2" s="436"/>
      <c r="K2" s="436"/>
    </row>
    <row r="3" spans="1:21" ht="24.75" customHeight="1" thickBot="1" x14ac:dyDescent="0.25">
      <c r="A3" s="185" t="s">
        <v>215</v>
      </c>
      <c r="B3" s="185"/>
      <c r="C3" s="185"/>
      <c r="D3" s="185"/>
      <c r="E3" s="185"/>
      <c r="F3" s="185"/>
      <c r="G3" s="185"/>
      <c r="I3" s="185"/>
      <c r="J3" s="185"/>
      <c r="K3" s="4" t="s">
        <v>91</v>
      </c>
    </row>
    <row r="4" spans="1:21" ht="30" customHeight="1" thickBot="1" x14ac:dyDescent="0.25">
      <c r="A4" s="99"/>
      <c r="B4" s="100" t="s">
        <v>10</v>
      </c>
      <c r="C4" s="100" t="s">
        <v>11</v>
      </c>
      <c r="D4" s="111" t="s">
        <v>42</v>
      </c>
      <c r="E4" s="100" t="s">
        <v>12</v>
      </c>
      <c r="F4" s="100" t="s">
        <v>13</v>
      </c>
      <c r="G4" s="100" t="s">
        <v>14</v>
      </c>
      <c r="H4" s="100" t="s">
        <v>15</v>
      </c>
      <c r="I4" s="100" t="s">
        <v>16</v>
      </c>
      <c r="J4" s="112" t="s">
        <v>2</v>
      </c>
      <c r="K4" s="109" t="s">
        <v>65</v>
      </c>
    </row>
    <row r="5" spans="1:21" ht="30" customHeight="1" thickTop="1" x14ac:dyDescent="0.2">
      <c r="A5" s="48">
        <v>1</v>
      </c>
      <c r="B5" s="37"/>
      <c r="C5" s="13"/>
      <c r="D5" s="14"/>
      <c r="E5" s="11">
        <v>5000</v>
      </c>
      <c r="F5" s="15"/>
      <c r="G5" s="15"/>
      <c r="H5" s="16"/>
      <c r="I5" s="17"/>
      <c r="J5" s="46"/>
      <c r="K5" s="24" t="s">
        <v>76</v>
      </c>
      <c r="L5" s="7"/>
    </row>
    <row r="6" spans="1:21" ht="30" customHeight="1" x14ac:dyDescent="0.2">
      <c r="A6" s="32">
        <v>2</v>
      </c>
      <c r="B6" s="31"/>
      <c r="C6" s="18"/>
      <c r="D6" s="19"/>
      <c r="E6" s="43"/>
      <c r="F6" s="20"/>
      <c r="G6" s="20"/>
      <c r="H6" s="21"/>
      <c r="I6" s="22"/>
      <c r="J6" s="44"/>
      <c r="K6" s="49" t="s">
        <v>77</v>
      </c>
      <c r="L6" s="7"/>
    </row>
    <row r="7" spans="1:21" ht="30" customHeight="1" x14ac:dyDescent="0.2">
      <c r="A7" s="32">
        <v>3</v>
      </c>
      <c r="B7" s="31"/>
      <c r="C7" s="18"/>
      <c r="D7" s="19"/>
      <c r="E7" s="43"/>
      <c r="F7" s="20"/>
      <c r="G7" s="20"/>
      <c r="H7" s="21"/>
      <c r="I7" s="22"/>
      <c r="J7" s="44"/>
      <c r="K7" s="49" t="s">
        <v>78</v>
      </c>
      <c r="L7" s="7"/>
    </row>
    <row r="8" spans="1:21" ht="30" customHeight="1" x14ac:dyDescent="0.2">
      <c r="A8" s="33" t="s">
        <v>48</v>
      </c>
      <c r="B8" s="45"/>
      <c r="C8" s="23"/>
      <c r="D8" s="19"/>
      <c r="E8" s="43"/>
      <c r="F8" s="20"/>
      <c r="G8" s="20"/>
      <c r="H8" s="21"/>
      <c r="I8" s="22"/>
      <c r="J8" s="44"/>
      <c r="K8" s="49" t="s">
        <v>79</v>
      </c>
      <c r="L8" s="7"/>
    </row>
    <row r="9" spans="1:21" ht="30" customHeight="1" thickBot="1" x14ac:dyDescent="0.25">
      <c r="A9" s="149" t="s">
        <v>92</v>
      </c>
      <c r="B9" s="150"/>
      <c r="C9" s="151"/>
      <c r="D9" s="152"/>
      <c r="E9" s="153"/>
      <c r="F9" s="154"/>
      <c r="G9" s="154"/>
      <c r="H9" s="155"/>
      <c r="I9" s="156"/>
      <c r="J9" s="157" t="s">
        <v>89</v>
      </c>
      <c r="K9" s="163"/>
      <c r="L9" s="7"/>
    </row>
    <row r="10" spans="1:21" ht="16.5" customHeight="1" thickTop="1" x14ac:dyDescent="0.2">
      <c r="A10" s="128"/>
      <c r="B10" s="438" t="s">
        <v>51</v>
      </c>
      <c r="C10" s="440"/>
      <c r="D10" s="442"/>
      <c r="E10" s="444">
        <f>ROUNDDOWN(SUM(E5:E9),0)</f>
        <v>5000</v>
      </c>
      <c r="F10" s="446"/>
      <c r="G10" s="446"/>
      <c r="H10" s="446"/>
      <c r="I10" s="446"/>
      <c r="J10" s="200" t="s">
        <v>134</v>
      </c>
      <c r="K10" s="446"/>
      <c r="L10" s="5"/>
      <c r="T10" s="5"/>
    </row>
    <row r="11" spans="1:21" ht="16.5" customHeight="1" thickBot="1" x14ac:dyDescent="0.25">
      <c r="A11" s="72"/>
      <c r="B11" s="439"/>
      <c r="C11" s="441"/>
      <c r="D11" s="443"/>
      <c r="E11" s="445"/>
      <c r="F11" s="447"/>
      <c r="G11" s="447"/>
      <c r="H11" s="447"/>
      <c r="I11" s="447"/>
      <c r="J11" s="142">
        <v>500</v>
      </c>
      <c r="K11" s="447"/>
    </row>
    <row r="12" spans="1:21" ht="30" customHeight="1" x14ac:dyDescent="0.2">
      <c r="A12" s="86"/>
      <c r="B12" s="86"/>
      <c r="C12" s="87"/>
      <c r="D12" s="88"/>
      <c r="E12" s="88" t="s">
        <v>164</v>
      </c>
      <c r="F12" s="89" t="s">
        <v>165</v>
      </c>
      <c r="G12" s="89"/>
      <c r="H12" s="89"/>
      <c r="I12" s="89"/>
      <c r="J12" s="89" t="s">
        <v>166</v>
      </c>
      <c r="M12" s="5"/>
      <c r="U12" s="5"/>
    </row>
    <row r="13" spans="1:21" ht="14" x14ac:dyDescent="0.2">
      <c r="A13" s="73"/>
      <c r="B13" s="73"/>
      <c r="C13" s="27"/>
      <c r="D13" s="73"/>
      <c r="E13" s="73"/>
      <c r="F13" s="73"/>
      <c r="G13" s="73"/>
      <c r="H13" s="73"/>
      <c r="I13" s="73"/>
      <c r="J13" s="73"/>
      <c r="K13" s="27"/>
    </row>
    <row r="15" spans="1:21" ht="12.75" customHeight="1" x14ac:dyDescent="0.2">
      <c r="A15" s="9"/>
      <c r="B15" s="448"/>
      <c r="C15" s="449"/>
      <c r="D15" s="449"/>
      <c r="E15" s="449"/>
      <c r="F15" s="449"/>
      <c r="G15" s="449"/>
      <c r="H15" s="449"/>
      <c r="I15" s="449"/>
      <c r="J15" s="449"/>
    </row>
    <row r="16" spans="1:21" x14ac:dyDescent="0.2">
      <c r="A16" s="9"/>
      <c r="B16" s="9"/>
      <c r="C16" s="7"/>
      <c r="D16" s="9"/>
      <c r="E16" s="9"/>
    </row>
    <row r="17" spans="1:5" x14ac:dyDescent="0.2">
      <c r="A17" s="10"/>
      <c r="B17" s="10"/>
      <c r="C17" s="7"/>
      <c r="D17" s="9"/>
      <c r="E17" s="9"/>
    </row>
    <row r="18" spans="1:5" x14ac:dyDescent="0.2">
      <c r="A18" s="10"/>
      <c r="B18" s="10"/>
      <c r="C18" s="7"/>
      <c r="D18" s="9"/>
      <c r="E18" s="9"/>
    </row>
    <row r="19" spans="1:5" x14ac:dyDescent="0.2">
      <c r="A19" s="10"/>
      <c r="B19" s="10"/>
      <c r="C19" s="7"/>
      <c r="D19" s="9"/>
      <c r="E19" s="9"/>
    </row>
    <row r="20" spans="1:5" x14ac:dyDescent="0.2">
      <c r="A20" s="10"/>
      <c r="B20" s="10"/>
      <c r="C20" s="7"/>
      <c r="D20" s="9"/>
      <c r="E20" s="9"/>
    </row>
    <row r="21" spans="1:5" x14ac:dyDescent="0.2">
      <c r="A21" s="10"/>
      <c r="B21" s="10"/>
      <c r="C21" s="7"/>
      <c r="D21" s="9"/>
      <c r="E21" s="9"/>
    </row>
    <row r="22" spans="1:5" x14ac:dyDescent="0.2">
      <c r="A22" s="10"/>
      <c r="B22" s="10"/>
      <c r="C22" s="7"/>
      <c r="D22" s="9"/>
      <c r="E22" s="9"/>
    </row>
  </sheetData>
  <mergeCells count="11">
    <mergeCell ref="B15:J15"/>
    <mergeCell ref="A2:K2"/>
    <mergeCell ref="B10:B11"/>
    <mergeCell ref="C10:C11"/>
    <mergeCell ref="D10:D11"/>
    <mergeCell ref="E10:E11"/>
    <mergeCell ref="F10:F11"/>
    <mergeCell ref="G10:G11"/>
    <mergeCell ref="H10:H11"/>
    <mergeCell ref="I10:I11"/>
    <mergeCell ref="K10:K11"/>
  </mergeCells>
  <phoneticPr fontId="1"/>
  <dataValidations count="2">
    <dataValidation allowBlank="1" showInputMessage="1" showErrorMessage="1" promptTitle="メーカー・形式・仕様等" prompt="メーカー、形式または発注先、仕様等を記入して下さい。" sqref="IW65517:IW65521 SS65517:SS65521 ACO65517:ACO65521 AMK65517:AMK65521 AWG65517:AWG65521 BGC65517:BGC65521 BPY65517:BPY65521 BZU65517:BZU65521 CJQ65517:CJQ65521 CTM65517:CTM65521 DDI65517:DDI65521 DNE65517:DNE65521 DXA65517:DXA65521 EGW65517:EGW65521 EQS65517:EQS65521 FAO65517:FAO65521 FKK65517:FKK65521 FUG65517:FUG65521 GEC65517:GEC65521 GNY65517:GNY65521 GXU65517:GXU65521 HHQ65517:HHQ65521 HRM65517:HRM65521 IBI65517:IBI65521 ILE65517:ILE65521 IVA65517:IVA65521 JEW65517:JEW65521 JOS65517:JOS65521 JYO65517:JYO65521 KIK65517:KIK65521 KSG65517:KSG65521 LCC65517:LCC65521 LLY65517:LLY65521 LVU65517:LVU65521 MFQ65517:MFQ65521 MPM65517:MPM65521 MZI65517:MZI65521 NJE65517:NJE65521 NTA65517:NTA65521 OCW65517:OCW65521 OMS65517:OMS65521 OWO65517:OWO65521 PGK65517:PGK65521 PQG65517:PQG65521 QAC65517:QAC65521 QJY65517:QJY65521 QTU65517:QTU65521 RDQ65517:RDQ65521 RNM65517:RNM65521 RXI65517:RXI65521 SHE65517:SHE65521 SRA65517:SRA65521 TAW65517:TAW65521 TKS65517:TKS65521 TUO65517:TUO65521 UEK65517:UEK65521 UOG65517:UOG65521 UYC65517:UYC65521 VHY65517:VHY65521 VRU65517:VRU65521 WBQ65517:WBQ65521 WLM65517:WLM65521 WVI65517:WVI65521 IW131053:IW131057 SS131053:SS131057 ACO131053:ACO131057 AMK131053:AMK131057 AWG131053:AWG131057 BGC131053:BGC131057 BPY131053:BPY131057 BZU131053:BZU131057 CJQ131053:CJQ131057 CTM131053:CTM131057 DDI131053:DDI131057 DNE131053:DNE131057 DXA131053:DXA131057 EGW131053:EGW131057 EQS131053:EQS131057 FAO131053:FAO131057 FKK131053:FKK131057 FUG131053:FUG131057 GEC131053:GEC131057 GNY131053:GNY131057 GXU131053:GXU131057 HHQ131053:HHQ131057 HRM131053:HRM131057 IBI131053:IBI131057 ILE131053:ILE131057 IVA131053:IVA131057 JEW131053:JEW131057 JOS131053:JOS131057 JYO131053:JYO131057 KIK131053:KIK131057 KSG131053:KSG131057 LCC131053:LCC131057 LLY131053:LLY131057 LVU131053:LVU131057 MFQ131053:MFQ131057 MPM131053:MPM131057 MZI131053:MZI131057 NJE131053:NJE131057 NTA131053:NTA131057 OCW131053:OCW131057 OMS131053:OMS131057 OWO131053:OWO131057 PGK131053:PGK131057 PQG131053:PQG131057 QAC131053:QAC131057 QJY131053:QJY131057 QTU131053:QTU131057 RDQ131053:RDQ131057 RNM131053:RNM131057 RXI131053:RXI131057 SHE131053:SHE131057 SRA131053:SRA131057 TAW131053:TAW131057 TKS131053:TKS131057 TUO131053:TUO131057 UEK131053:UEK131057 UOG131053:UOG131057 UYC131053:UYC131057 VHY131053:VHY131057 VRU131053:VRU131057 WBQ131053:WBQ131057 WLM131053:WLM131057 WVI131053:WVI131057 IW196589:IW196593 SS196589:SS196593 ACO196589:ACO196593 AMK196589:AMK196593 AWG196589:AWG196593 BGC196589:BGC196593 BPY196589:BPY196593 BZU196589:BZU196593 CJQ196589:CJQ196593 CTM196589:CTM196593 DDI196589:DDI196593 DNE196589:DNE196593 DXA196589:DXA196593 EGW196589:EGW196593 EQS196589:EQS196593 FAO196589:FAO196593 FKK196589:FKK196593 FUG196589:FUG196593 GEC196589:GEC196593 GNY196589:GNY196593 GXU196589:GXU196593 HHQ196589:HHQ196593 HRM196589:HRM196593 IBI196589:IBI196593 ILE196589:ILE196593 IVA196589:IVA196593 JEW196589:JEW196593 JOS196589:JOS196593 JYO196589:JYO196593 KIK196589:KIK196593 KSG196589:KSG196593 LCC196589:LCC196593 LLY196589:LLY196593 LVU196589:LVU196593 MFQ196589:MFQ196593 MPM196589:MPM196593 MZI196589:MZI196593 NJE196589:NJE196593 NTA196589:NTA196593 OCW196589:OCW196593 OMS196589:OMS196593 OWO196589:OWO196593 PGK196589:PGK196593 PQG196589:PQG196593 QAC196589:QAC196593 QJY196589:QJY196593 QTU196589:QTU196593 RDQ196589:RDQ196593 RNM196589:RNM196593 RXI196589:RXI196593 SHE196589:SHE196593 SRA196589:SRA196593 TAW196589:TAW196593 TKS196589:TKS196593 TUO196589:TUO196593 UEK196589:UEK196593 UOG196589:UOG196593 UYC196589:UYC196593 VHY196589:VHY196593 VRU196589:VRU196593 WBQ196589:WBQ196593 WLM196589:WLM196593 WVI196589:WVI196593 IW262125:IW262129 SS262125:SS262129 ACO262125:ACO262129 AMK262125:AMK262129 AWG262125:AWG262129 BGC262125:BGC262129 BPY262125:BPY262129 BZU262125:BZU262129 CJQ262125:CJQ262129 CTM262125:CTM262129 DDI262125:DDI262129 DNE262125:DNE262129 DXA262125:DXA262129 EGW262125:EGW262129 EQS262125:EQS262129 FAO262125:FAO262129 FKK262125:FKK262129 FUG262125:FUG262129 GEC262125:GEC262129 GNY262125:GNY262129 GXU262125:GXU262129 HHQ262125:HHQ262129 HRM262125:HRM262129 IBI262125:IBI262129 ILE262125:ILE262129 IVA262125:IVA262129 JEW262125:JEW262129 JOS262125:JOS262129 JYO262125:JYO262129 KIK262125:KIK262129 KSG262125:KSG262129 LCC262125:LCC262129 LLY262125:LLY262129 LVU262125:LVU262129 MFQ262125:MFQ262129 MPM262125:MPM262129 MZI262125:MZI262129 NJE262125:NJE262129 NTA262125:NTA262129 OCW262125:OCW262129 OMS262125:OMS262129 OWO262125:OWO262129 PGK262125:PGK262129 PQG262125:PQG262129 QAC262125:QAC262129 QJY262125:QJY262129 QTU262125:QTU262129 RDQ262125:RDQ262129 RNM262125:RNM262129 RXI262125:RXI262129 SHE262125:SHE262129 SRA262125:SRA262129 TAW262125:TAW262129 TKS262125:TKS262129 TUO262125:TUO262129 UEK262125:UEK262129 UOG262125:UOG262129 UYC262125:UYC262129 VHY262125:VHY262129 VRU262125:VRU262129 WBQ262125:WBQ262129 WLM262125:WLM262129 WVI262125:WVI262129 IW327661:IW327665 SS327661:SS327665 ACO327661:ACO327665 AMK327661:AMK327665 AWG327661:AWG327665 BGC327661:BGC327665 BPY327661:BPY327665 BZU327661:BZU327665 CJQ327661:CJQ327665 CTM327661:CTM327665 DDI327661:DDI327665 DNE327661:DNE327665 DXA327661:DXA327665 EGW327661:EGW327665 EQS327661:EQS327665 FAO327661:FAO327665 FKK327661:FKK327665 FUG327661:FUG327665 GEC327661:GEC327665 GNY327661:GNY327665 GXU327661:GXU327665 HHQ327661:HHQ327665 HRM327661:HRM327665 IBI327661:IBI327665 ILE327661:ILE327665 IVA327661:IVA327665 JEW327661:JEW327665 JOS327661:JOS327665 JYO327661:JYO327665 KIK327661:KIK327665 KSG327661:KSG327665 LCC327661:LCC327665 LLY327661:LLY327665 LVU327661:LVU327665 MFQ327661:MFQ327665 MPM327661:MPM327665 MZI327661:MZI327665 NJE327661:NJE327665 NTA327661:NTA327665 OCW327661:OCW327665 OMS327661:OMS327665 OWO327661:OWO327665 PGK327661:PGK327665 PQG327661:PQG327665 QAC327661:QAC327665 QJY327661:QJY327665 QTU327661:QTU327665 RDQ327661:RDQ327665 RNM327661:RNM327665 RXI327661:RXI327665 SHE327661:SHE327665 SRA327661:SRA327665 TAW327661:TAW327665 TKS327661:TKS327665 TUO327661:TUO327665 UEK327661:UEK327665 UOG327661:UOG327665 UYC327661:UYC327665 VHY327661:VHY327665 VRU327661:VRU327665 WBQ327661:WBQ327665 WLM327661:WLM327665 WVI327661:WVI327665 IW393197:IW393201 SS393197:SS393201 ACO393197:ACO393201 AMK393197:AMK393201 AWG393197:AWG393201 BGC393197:BGC393201 BPY393197:BPY393201 BZU393197:BZU393201 CJQ393197:CJQ393201 CTM393197:CTM393201 DDI393197:DDI393201 DNE393197:DNE393201 DXA393197:DXA393201 EGW393197:EGW393201 EQS393197:EQS393201 FAO393197:FAO393201 FKK393197:FKK393201 FUG393197:FUG393201 GEC393197:GEC393201 GNY393197:GNY393201 GXU393197:GXU393201 HHQ393197:HHQ393201 HRM393197:HRM393201 IBI393197:IBI393201 ILE393197:ILE393201 IVA393197:IVA393201 JEW393197:JEW393201 JOS393197:JOS393201 JYO393197:JYO393201 KIK393197:KIK393201 KSG393197:KSG393201 LCC393197:LCC393201 LLY393197:LLY393201 LVU393197:LVU393201 MFQ393197:MFQ393201 MPM393197:MPM393201 MZI393197:MZI393201 NJE393197:NJE393201 NTA393197:NTA393201 OCW393197:OCW393201 OMS393197:OMS393201 OWO393197:OWO393201 PGK393197:PGK393201 PQG393197:PQG393201 QAC393197:QAC393201 QJY393197:QJY393201 QTU393197:QTU393201 RDQ393197:RDQ393201 RNM393197:RNM393201 RXI393197:RXI393201 SHE393197:SHE393201 SRA393197:SRA393201 TAW393197:TAW393201 TKS393197:TKS393201 TUO393197:TUO393201 UEK393197:UEK393201 UOG393197:UOG393201 UYC393197:UYC393201 VHY393197:VHY393201 VRU393197:VRU393201 WBQ393197:WBQ393201 WLM393197:WLM393201 WVI393197:WVI393201 IW458733:IW458737 SS458733:SS458737 ACO458733:ACO458737 AMK458733:AMK458737 AWG458733:AWG458737 BGC458733:BGC458737 BPY458733:BPY458737 BZU458733:BZU458737 CJQ458733:CJQ458737 CTM458733:CTM458737 DDI458733:DDI458737 DNE458733:DNE458737 DXA458733:DXA458737 EGW458733:EGW458737 EQS458733:EQS458737 FAO458733:FAO458737 FKK458733:FKK458737 FUG458733:FUG458737 GEC458733:GEC458737 GNY458733:GNY458737 GXU458733:GXU458737 HHQ458733:HHQ458737 HRM458733:HRM458737 IBI458733:IBI458737 ILE458733:ILE458737 IVA458733:IVA458737 JEW458733:JEW458737 JOS458733:JOS458737 JYO458733:JYO458737 KIK458733:KIK458737 KSG458733:KSG458737 LCC458733:LCC458737 LLY458733:LLY458737 LVU458733:LVU458737 MFQ458733:MFQ458737 MPM458733:MPM458737 MZI458733:MZI458737 NJE458733:NJE458737 NTA458733:NTA458737 OCW458733:OCW458737 OMS458733:OMS458737 OWO458733:OWO458737 PGK458733:PGK458737 PQG458733:PQG458737 QAC458733:QAC458737 QJY458733:QJY458737 QTU458733:QTU458737 RDQ458733:RDQ458737 RNM458733:RNM458737 RXI458733:RXI458737 SHE458733:SHE458737 SRA458733:SRA458737 TAW458733:TAW458737 TKS458733:TKS458737 TUO458733:TUO458737 UEK458733:UEK458737 UOG458733:UOG458737 UYC458733:UYC458737 VHY458733:VHY458737 VRU458733:VRU458737 WBQ458733:WBQ458737 WLM458733:WLM458737 WVI458733:WVI458737 IW524269:IW524273 SS524269:SS524273 ACO524269:ACO524273 AMK524269:AMK524273 AWG524269:AWG524273 BGC524269:BGC524273 BPY524269:BPY524273 BZU524269:BZU524273 CJQ524269:CJQ524273 CTM524269:CTM524273 DDI524269:DDI524273 DNE524269:DNE524273 DXA524269:DXA524273 EGW524269:EGW524273 EQS524269:EQS524273 FAO524269:FAO524273 FKK524269:FKK524273 FUG524269:FUG524273 GEC524269:GEC524273 GNY524269:GNY524273 GXU524269:GXU524273 HHQ524269:HHQ524273 HRM524269:HRM524273 IBI524269:IBI524273 ILE524269:ILE524273 IVA524269:IVA524273 JEW524269:JEW524273 JOS524269:JOS524273 JYO524269:JYO524273 KIK524269:KIK524273 KSG524269:KSG524273 LCC524269:LCC524273 LLY524269:LLY524273 LVU524269:LVU524273 MFQ524269:MFQ524273 MPM524269:MPM524273 MZI524269:MZI524273 NJE524269:NJE524273 NTA524269:NTA524273 OCW524269:OCW524273 OMS524269:OMS524273 OWO524269:OWO524273 PGK524269:PGK524273 PQG524269:PQG524273 QAC524269:QAC524273 QJY524269:QJY524273 QTU524269:QTU524273 RDQ524269:RDQ524273 RNM524269:RNM524273 RXI524269:RXI524273 SHE524269:SHE524273 SRA524269:SRA524273 TAW524269:TAW524273 TKS524269:TKS524273 TUO524269:TUO524273 UEK524269:UEK524273 UOG524269:UOG524273 UYC524269:UYC524273 VHY524269:VHY524273 VRU524269:VRU524273 WBQ524269:WBQ524273 WLM524269:WLM524273 WVI524269:WVI524273 IW589805:IW589809 SS589805:SS589809 ACO589805:ACO589809 AMK589805:AMK589809 AWG589805:AWG589809 BGC589805:BGC589809 BPY589805:BPY589809 BZU589805:BZU589809 CJQ589805:CJQ589809 CTM589805:CTM589809 DDI589805:DDI589809 DNE589805:DNE589809 DXA589805:DXA589809 EGW589805:EGW589809 EQS589805:EQS589809 FAO589805:FAO589809 FKK589805:FKK589809 FUG589805:FUG589809 GEC589805:GEC589809 GNY589805:GNY589809 GXU589805:GXU589809 HHQ589805:HHQ589809 HRM589805:HRM589809 IBI589805:IBI589809 ILE589805:ILE589809 IVA589805:IVA589809 JEW589805:JEW589809 JOS589805:JOS589809 JYO589805:JYO589809 KIK589805:KIK589809 KSG589805:KSG589809 LCC589805:LCC589809 LLY589805:LLY589809 LVU589805:LVU589809 MFQ589805:MFQ589809 MPM589805:MPM589809 MZI589805:MZI589809 NJE589805:NJE589809 NTA589805:NTA589809 OCW589805:OCW589809 OMS589805:OMS589809 OWO589805:OWO589809 PGK589805:PGK589809 PQG589805:PQG589809 QAC589805:QAC589809 QJY589805:QJY589809 QTU589805:QTU589809 RDQ589805:RDQ589809 RNM589805:RNM589809 RXI589805:RXI589809 SHE589805:SHE589809 SRA589805:SRA589809 TAW589805:TAW589809 TKS589805:TKS589809 TUO589805:TUO589809 UEK589805:UEK589809 UOG589805:UOG589809 UYC589805:UYC589809 VHY589805:VHY589809 VRU589805:VRU589809 WBQ589805:WBQ589809 WLM589805:WLM589809 WVI589805:WVI589809 IW655341:IW655345 SS655341:SS655345 ACO655341:ACO655345 AMK655341:AMK655345 AWG655341:AWG655345 BGC655341:BGC655345 BPY655341:BPY655345 BZU655341:BZU655345 CJQ655341:CJQ655345 CTM655341:CTM655345 DDI655341:DDI655345 DNE655341:DNE655345 DXA655341:DXA655345 EGW655341:EGW655345 EQS655341:EQS655345 FAO655341:FAO655345 FKK655341:FKK655345 FUG655341:FUG655345 GEC655341:GEC655345 GNY655341:GNY655345 GXU655341:GXU655345 HHQ655341:HHQ655345 HRM655341:HRM655345 IBI655341:IBI655345 ILE655341:ILE655345 IVA655341:IVA655345 JEW655341:JEW655345 JOS655341:JOS655345 JYO655341:JYO655345 KIK655341:KIK655345 KSG655341:KSG655345 LCC655341:LCC655345 LLY655341:LLY655345 LVU655341:LVU655345 MFQ655341:MFQ655345 MPM655341:MPM655345 MZI655341:MZI655345 NJE655341:NJE655345 NTA655341:NTA655345 OCW655341:OCW655345 OMS655341:OMS655345 OWO655341:OWO655345 PGK655341:PGK655345 PQG655341:PQG655345 QAC655341:QAC655345 QJY655341:QJY655345 QTU655341:QTU655345 RDQ655341:RDQ655345 RNM655341:RNM655345 RXI655341:RXI655345 SHE655341:SHE655345 SRA655341:SRA655345 TAW655341:TAW655345 TKS655341:TKS655345 TUO655341:TUO655345 UEK655341:UEK655345 UOG655341:UOG655345 UYC655341:UYC655345 VHY655341:VHY655345 VRU655341:VRU655345 WBQ655341:WBQ655345 WLM655341:WLM655345 WVI655341:WVI655345 IW720877:IW720881 SS720877:SS720881 ACO720877:ACO720881 AMK720877:AMK720881 AWG720877:AWG720881 BGC720877:BGC720881 BPY720877:BPY720881 BZU720877:BZU720881 CJQ720877:CJQ720881 CTM720877:CTM720881 DDI720877:DDI720881 DNE720877:DNE720881 DXA720877:DXA720881 EGW720877:EGW720881 EQS720877:EQS720881 FAO720877:FAO720881 FKK720877:FKK720881 FUG720877:FUG720881 GEC720877:GEC720881 GNY720877:GNY720881 GXU720877:GXU720881 HHQ720877:HHQ720881 HRM720877:HRM720881 IBI720877:IBI720881 ILE720877:ILE720881 IVA720877:IVA720881 JEW720877:JEW720881 JOS720877:JOS720881 JYO720877:JYO720881 KIK720877:KIK720881 KSG720877:KSG720881 LCC720877:LCC720881 LLY720877:LLY720881 LVU720877:LVU720881 MFQ720877:MFQ720881 MPM720877:MPM720881 MZI720877:MZI720881 NJE720877:NJE720881 NTA720877:NTA720881 OCW720877:OCW720881 OMS720877:OMS720881 OWO720877:OWO720881 PGK720877:PGK720881 PQG720877:PQG720881 QAC720877:QAC720881 QJY720877:QJY720881 QTU720877:QTU720881 RDQ720877:RDQ720881 RNM720877:RNM720881 RXI720877:RXI720881 SHE720877:SHE720881 SRA720877:SRA720881 TAW720877:TAW720881 TKS720877:TKS720881 TUO720877:TUO720881 UEK720877:UEK720881 UOG720877:UOG720881 UYC720877:UYC720881 VHY720877:VHY720881 VRU720877:VRU720881 WBQ720877:WBQ720881 WLM720877:WLM720881 WVI720877:WVI720881 IW786413:IW786417 SS786413:SS786417 ACO786413:ACO786417 AMK786413:AMK786417 AWG786413:AWG786417 BGC786413:BGC786417 BPY786413:BPY786417 BZU786413:BZU786417 CJQ786413:CJQ786417 CTM786413:CTM786417 DDI786413:DDI786417 DNE786413:DNE786417 DXA786413:DXA786417 EGW786413:EGW786417 EQS786413:EQS786417 FAO786413:FAO786417 FKK786413:FKK786417 FUG786413:FUG786417 GEC786413:GEC786417 GNY786413:GNY786417 GXU786413:GXU786417 HHQ786413:HHQ786417 HRM786413:HRM786417 IBI786413:IBI786417 ILE786413:ILE786417 IVA786413:IVA786417 JEW786413:JEW786417 JOS786413:JOS786417 JYO786413:JYO786417 KIK786413:KIK786417 KSG786413:KSG786417 LCC786413:LCC786417 LLY786413:LLY786417 LVU786413:LVU786417 MFQ786413:MFQ786417 MPM786413:MPM786417 MZI786413:MZI786417 NJE786413:NJE786417 NTA786413:NTA786417 OCW786413:OCW786417 OMS786413:OMS786417 OWO786413:OWO786417 PGK786413:PGK786417 PQG786413:PQG786417 QAC786413:QAC786417 QJY786413:QJY786417 QTU786413:QTU786417 RDQ786413:RDQ786417 RNM786413:RNM786417 RXI786413:RXI786417 SHE786413:SHE786417 SRA786413:SRA786417 TAW786413:TAW786417 TKS786413:TKS786417 TUO786413:TUO786417 UEK786413:UEK786417 UOG786413:UOG786417 UYC786413:UYC786417 VHY786413:VHY786417 VRU786413:VRU786417 WBQ786413:WBQ786417 WLM786413:WLM786417 WVI786413:WVI786417 IW851949:IW851953 SS851949:SS851953 ACO851949:ACO851953 AMK851949:AMK851953 AWG851949:AWG851953 BGC851949:BGC851953 BPY851949:BPY851953 BZU851949:BZU851953 CJQ851949:CJQ851953 CTM851949:CTM851953 DDI851949:DDI851953 DNE851949:DNE851953 DXA851949:DXA851953 EGW851949:EGW851953 EQS851949:EQS851953 FAO851949:FAO851953 FKK851949:FKK851953 FUG851949:FUG851953 GEC851949:GEC851953 GNY851949:GNY851953 GXU851949:GXU851953 HHQ851949:HHQ851953 HRM851949:HRM851953 IBI851949:IBI851953 ILE851949:ILE851953 IVA851949:IVA851953 JEW851949:JEW851953 JOS851949:JOS851953 JYO851949:JYO851953 KIK851949:KIK851953 KSG851949:KSG851953 LCC851949:LCC851953 LLY851949:LLY851953 LVU851949:LVU851953 MFQ851949:MFQ851953 MPM851949:MPM851953 MZI851949:MZI851953 NJE851949:NJE851953 NTA851949:NTA851953 OCW851949:OCW851953 OMS851949:OMS851953 OWO851949:OWO851953 PGK851949:PGK851953 PQG851949:PQG851953 QAC851949:QAC851953 QJY851949:QJY851953 QTU851949:QTU851953 RDQ851949:RDQ851953 RNM851949:RNM851953 RXI851949:RXI851953 SHE851949:SHE851953 SRA851949:SRA851953 TAW851949:TAW851953 TKS851949:TKS851953 TUO851949:TUO851953 UEK851949:UEK851953 UOG851949:UOG851953 UYC851949:UYC851953 VHY851949:VHY851953 VRU851949:VRU851953 WBQ851949:WBQ851953 WLM851949:WLM851953 WVI851949:WVI851953 IW917485:IW917489 SS917485:SS917489 ACO917485:ACO917489 AMK917485:AMK917489 AWG917485:AWG917489 BGC917485:BGC917489 BPY917485:BPY917489 BZU917485:BZU917489 CJQ917485:CJQ917489 CTM917485:CTM917489 DDI917485:DDI917489 DNE917485:DNE917489 DXA917485:DXA917489 EGW917485:EGW917489 EQS917485:EQS917489 FAO917485:FAO917489 FKK917485:FKK917489 FUG917485:FUG917489 GEC917485:GEC917489 GNY917485:GNY917489 GXU917485:GXU917489 HHQ917485:HHQ917489 HRM917485:HRM917489 IBI917485:IBI917489 ILE917485:ILE917489 IVA917485:IVA917489 JEW917485:JEW917489 JOS917485:JOS917489 JYO917485:JYO917489 KIK917485:KIK917489 KSG917485:KSG917489 LCC917485:LCC917489 LLY917485:LLY917489 LVU917485:LVU917489 MFQ917485:MFQ917489 MPM917485:MPM917489 MZI917485:MZI917489 NJE917485:NJE917489 NTA917485:NTA917489 OCW917485:OCW917489 OMS917485:OMS917489 OWO917485:OWO917489 PGK917485:PGK917489 PQG917485:PQG917489 QAC917485:QAC917489 QJY917485:QJY917489 QTU917485:QTU917489 RDQ917485:RDQ917489 RNM917485:RNM917489 RXI917485:RXI917489 SHE917485:SHE917489 SRA917485:SRA917489 TAW917485:TAW917489 TKS917485:TKS917489 TUO917485:TUO917489 UEK917485:UEK917489 UOG917485:UOG917489 UYC917485:UYC917489 VHY917485:VHY917489 VRU917485:VRU917489 WBQ917485:WBQ917489 WLM917485:WLM917489 WVI917485:WVI917489 IW983021:IW983025 SS983021:SS983025 ACO983021:ACO983025 AMK983021:AMK983025 AWG983021:AWG983025 BGC983021:BGC983025 BPY983021:BPY983025 BZU983021:BZU983025 CJQ983021:CJQ983025 CTM983021:CTM983025 DDI983021:DDI983025 DNE983021:DNE983025 DXA983021:DXA983025 EGW983021:EGW983025 EQS983021:EQS983025 FAO983021:FAO983025 FKK983021:FKK983025 FUG983021:FUG983025 GEC983021:GEC983025 GNY983021:GNY983025 GXU983021:GXU983025 HHQ983021:HHQ983025 HRM983021:HRM983025 IBI983021:IBI983025 ILE983021:ILE983025 IVA983021:IVA983025 JEW983021:JEW983025 JOS983021:JOS983025 JYO983021:JYO983025 KIK983021:KIK983025 KSG983021:KSG983025 LCC983021:LCC983025 LLY983021:LLY983025 LVU983021:LVU983025 MFQ983021:MFQ983025 MPM983021:MPM983025 MZI983021:MZI983025 NJE983021:NJE983025 NTA983021:NTA983025 OCW983021:OCW983025 OMS983021:OMS983025 OWO983021:OWO983025 PGK983021:PGK983025 PQG983021:PQG983025 QAC983021:QAC983025 QJY983021:QJY983025 QTU983021:QTU983025 RDQ983021:RDQ983025 RNM983021:RNM983025 RXI983021:RXI983025 SHE983021:SHE983025 SRA983021:SRA983025 TAW983021:TAW983025 TKS983021:TKS983025 TUO983021:TUO983025 UEK983021:UEK983025 UOG983021:UOG983025 UYC983021:UYC983025 VHY983021:VHY983025 VRU983021:VRU983025 WBQ983021:WBQ983025 WLM983021:WLM983025 WVI983021:WVI983025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WVI8:WVI11 WLM8:WLM11 WBQ8:WBQ11 VRU8:VRU11 VHY8:VHY11 UYC8:UYC11 UOG8:UOG11 UEK8:UEK11 TUO8:TUO11 TKS8:TKS11 TAW8:TAW11 SRA8:SRA11 SHE8:SHE11 RXI8:RXI11 RNM8:RNM11 RDQ8:RDQ11 QTU8:QTU11 QJY8:QJY11 QAC8:QAC11 PQG8:PQG11 PGK8:PGK11 OWO8:OWO11 OMS8:OMS11 OCW8:OCW11 NTA8:NTA11 NJE8:NJE11 MZI8:MZI11 MPM8:MPM11 MFQ8:MFQ11 LVU8:LVU11 LLY8:LLY11 LCC8:LCC11 KSG8:KSG11 KIK8:KIK11 JYO8:JYO11 JOS8:JOS11 JEW8:JEW11 IVA8:IVA11 ILE8:ILE11 IBI8:IBI11 HRM8:HRM11 HHQ8:HHQ11 GXU8:GXU11 GNY8:GNY11 GEC8:GEC11 FUG8:FUG11 FKK8:FKK11 FAO8:FAO11 EQS8:EQS11 EGW8:EGW11 DXA8:DXA11 DNE8:DNE11 DDI8:DDI11 CTM8:CTM11 CJQ8:CJQ11 BZU8:BZU11 BPY8:BPY11 BGC8:BGC11 AWG8:AWG11 AMK8:AMK11 ACO8:ACO11 SS8:SS11 IW8:IW11" xr:uid="{D5BBE08E-A582-4D98-98D1-D4D2DFEE2A94}"/>
    <dataValidation allowBlank="1" showInputMessage="1" showErrorMessage="1" promptTitle="品名・件名等" prompt="物品発注の場合は品名、業務委託、修繕等の場合は件名を記入して下さい。" sqref="A65517:B65521 IV65517:IV65521 SR65517:SR65521 ACN65517:ACN65521 AMJ65517:AMJ65521 AWF65517:AWF65521 BGB65517:BGB65521 BPX65517:BPX65521 BZT65517:BZT65521 CJP65517:CJP65521 CTL65517:CTL65521 DDH65517:DDH65521 DND65517:DND65521 DWZ65517:DWZ65521 EGV65517:EGV65521 EQR65517:EQR65521 FAN65517:FAN65521 FKJ65517:FKJ65521 FUF65517:FUF65521 GEB65517:GEB65521 GNX65517:GNX65521 GXT65517:GXT65521 HHP65517:HHP65521 HRL65517:HRL65521 IBH65517:IBH65521 ILD65517:ILD65521 IUZ65517:IUZ65521 JEV65517:JEV65521 JOR65517:JOR65521 JYN65517:JYN65521 KIJ65517:KIJ65521 KSF65517:KSF65521 LCB65517:LCB65521 LLX65517:LLX65521 LVT65517:LVT65521 MFP65517:MFP65521 MPL65517:MPL65521 MZH65517:MZH65521 NJD65517:NJD65521 NSZ65517:NSZ65521 OCV65517:OCV65521 OMR65517:OMR65521 OWN65517:OWN65521 PGJ65517:PGJ65521 PQF65517:PQF65521 QAB65517:QAB65521 QJX65517:QJX65521 QTT65517:QTT65521 RDP65517:RDP65521 RNL65517:RNL65521 RXH65517:RXH65521 SHD65517:SHD65521 SQZ65517:SQZ65521 TAV65517:TAV65521 TKR65517:TKR65521 TUN65517:TUN65521 UEJ65517:UEJ65521 UOF65517:UOF65521 UYB65517:UYB65521 VHX65517:VHX65521 VRT65517:VRT65521 WBP65517:WBP65521 WLL65517:WLL65521 WVH65517:WVH65521 A131053:B131057 IV131053:IV131057 SR131053:SR131057 ACN131053:ACN131057 AMJ131053:AMJ131057 AWF131053:AWF131057 BGB131053:BGB131057 BPX131053:BPX131057 BZT131053:BZT131057 CJP131053:CJP131057 CTL131053:CTL131057 DDH131053:DDH131057 DND131053:DND131057 DWZ131053:DWZ131057 EGV131053:EGV131057 EQR131053:EQR131057 FAN131053:FAN131057 FKJ131053:FKJ131057 FUF131053:FUF131057 GEB131053:GEB131057 GNX131053:GNX131057 GXT131053:GXT131057 HHP131053:HHP131057 HRL131053:HRL131057 IBH131053:IBH131057 ILD131053:ILD131057 IUZ131053:IUZ131057 JEV131053:JEV131057 JOR131053:JOR131057 JYN131053:JYN131057 KIJ131053:KIJ131057 KSF131053:KSF131057 LCB131053:LCB131057 LLX131053:LLX131057 LVT131053:LVT131057 MFP131053:MFP131057 MPL131053:MPL131057 MZH131053:MZH131057 NJD131053:NJD131057 NSZ131053:NSZ131057 OCV131053:OCV131057 OMR131053:OMR131057 OWN131053:OWN131057 PGJ131053:PGJ131057 PQF131053:PQF131057 QAB131053:QAB131057 QJX131053:QJX131057 QTT131053:QTT131057 RDP131053:RDP131057 RNL131053:RNL131057 RXH131053:RXH131057 SHD131053:SHD131057 SQZ131053:SQZ131057 TAV131053:TAV131057 TKR131053:TKR131057 TUN131053:TUN131057 UEJ131053:UEJ131057 UOF131053:UOF131057 UYB131053:UYB131057 VHX131053:VHX131057 VRT131053:VRT131057 WBP131053:WBP131057 WLL131053:WLL131057 WVH131053:WVH131057 A196589:B196593 IV196589:IV196593 SR196589:SR196593 ACN196589:ACN196593 AMJ196589:AMJ196593 AWF196589:AWF196593 BGB196589:BGB196593 BPX196589:BPX196593 BZT196589:BZT196593 CJP196589:CJP196593 CTL196589:CTL196593 DDH196589:DDH196593 DND196589:DND196593 DWZ196589:DWZ196593 EGV196589:EGV196593 EQR196589:EQR196593 FAN196589:FAN196593 FKJ196589:FKJ196593 FUF196589:FUF196593 GEB196589:GEB196593 GNX196589:GNX196593 GXT196589:GXT196593 HHP196589:HHP196593 HRL196589:HRL196593 IBH196589:IBH196593 ILD196589:ILD196593 IUZ196589:IUZ196593 JEV196589:JEV196593 JOR196589:JOR196593 JYN196589:JYN196593 KIJ196589:KIJ196593 KSF196589:KSF196593 LCB196589:LCB196593 LLX196589:LLX196593 LVT196589:LVT196593 MFP196589:MFP196593 MPL196589:MPL196593 MZH196589:MZH196593 NJD196589:NJD196593 NSZ196589:NSZ196593 OCV196589:OCV196593 OMR196589:OMR196593 OWN196589:OWN196593 PGJ196589:PGJ196593 PQF196589:PQF196593 QAB196589:QAB196593 QJX196589:QJX196593 QTT196589:QTT196593 RDP196589:RDP196593 RNL196589:RNL196593 RXH196589:RXH196593 SHD196589:SHD196593 SQZ196589:SQZ196593 TAV196589:TAV196593 TKR196589:TKR196593 TUN196589:TUN196593 UEJ196589:UEJ196593 UOF196589:UOF196593 UYB196589:UYB196593 VHX196589:VHX196593 VRT196589:VRT196593 WBP196589:WBP196593 WLL196589:WLL196593 WVH196589:WVH196593 A262125:B262129 IV262125:IV262129 SR262125:SR262129 ACN262125:ACN262129 AMJ262125:AMJ262129 AWF262125:AWF262129 BGB262125:BGB262129 BPX262125:BPX262129 BZT262125:BZT262129 CJP262125:CJP262129 CTL262125:CTL262129 DDH262125:DDH262129 DND262125:DND262129 DWZ262125:DWZ262129 EGV262125:EGV262129 EQR262125:EQR262129 FAN262125:FAN262129 FKJ262125:FKJ262129 FUF262125:FUF262129 GEB262125:GEB262129 GNX262125:GNX262129 GXT262125:GXT262129 HHP262125:HHP262129 HRL262125:HRL262129 IBH262125:IBH262129 ILD262125:ILD262129 IUZ262125:IUZ262129 JEV262125:JEV262129 JOR262125:JOR262129 JYN262125:JYN262129 KIJ262125:KIJ262129 KSF262125:KSF262129 LCB262125:LCB262129 LLX262125:LLX262129 LVT262125:LVT262129 MFP262125:MFP262129 MPL262125:MPL262129 MZH262125:MZH262129 NJD262125:NJD262129 NSZ262125:NSZ262129 OCV262125:OCV262129 OMR262125:OMR262129 OWN262125:OWN262129 PGJ262125:PGJ262129 PQF262125:PQF262129 QAB262125:QAB262129 QJX262125:QJX262129 QTT262125:QTT262129 RDP262125:RDP262129 RNL262125:RNL262129 RXH262125:RXH262129 SHD262125:SHD262129 SQZ262125:SQZ262129 TAV262125:TAV262129 TKR262125:TKR262129 TUN262125:TUN262129 UEJ262125:UEJ262129 UOF262125:UOF262129 UYB262125:UYB262129 VHX262125:VHX262129 VRT262125:VRT262129 WBP262125:WBP262129 WLL262125:WLL262129 WVH262125:WVH262129 A327661:B327665 IV327661:IV327665 SR327661:SR327665 ACN327661:ACN327665 AMJ327661:AMJ327665 AWF327661:AWF327665 BGB327661:BGB327665 BPX327661:BPX327665 BZT327661:BZT327665 CJP327661:CJP327665 CTL327661:CTL327665 DDH327661:DDH327665 DND327661:DND327665 DWZ327661:DWZ327665 EGV327661:EGV327665 EQR327661:EQR327665 FAN327661:FAN327665 FKJ327661:FKJ327665 FUF327661:FUF327665 GEB327661:GEB327665 GNX327661:GNX327665 GXT327661:GXT327665 HHP327661:HHP327665 HRL327661:HRL327665 IBH327661:IBH327665 ILD327661:ILD327665 IUZ327661:IUZ327665 JEV327661:JEV327665 JOR327661:JOR327665 JYN327661:JYN327665 KIJ327661:KIJ327665 KSF327661:KSF327665 LCB327661:LCB327665 LLX327661:LLX327665 LVT327661:LVT327665 MFP327661:MFP327665 MPL327661:MPL327665 MZH327661:MZH327665 NJD327661:NJD327665 NSZ327661:NSZ327665 OCV327661:OCV327665 OMR327661:OMR327665 OWN327661:OWN327665 PGJ327661:PGJ327665 PQF327661:PQF327665 QAB327661:QAB327665 QJX327661:QJX327665 QTT327661:QTT327665 RDP327661:RDP327665 RNL327661:RNL327665 RXH327661:RXH327665 SHD327661:SHD327665 SQZ327661:SQZ327665 TAV327661:TAV327665 TKR327661:TKR327665 TUN327661:TUN327665 UEJ327661:UEJ327665 UOF327661:UOF327665 UYB327661:UYB327665 VHX327661:VHX327665 VRT327661:VRT327665 WBP327661:WBP327665 WLL327661:WLL327665 WVH327661:WVH327665 A393197:B393201 IV393197:IV393201 SR393197:SR393201 ACN393197:ACN393201 AMJ393197:AMJ393201 AWF393197:AWF393201 BGB393197:BGB393201 BPX393197:BPX393201 BZT393197:BZT393201 CJP393197:CJP393201 CTL393197:CTL393201 DDH393197:DDH393201 DND393197:DND393201 DWZ393197:DWZ393201 EGV393197:EGV393201 EQR393197:EQR393201 FAN393197:FAN393201 FKJ393197:FKJ393201 FUF393197:FUF393201 GEB393197:GEB393201 GNX393197:GNX393201 GXT393197:GXT393201 HHP393197:HHP393201 HRL393197:HRL393201 IBH393197:IBH393201 ILD393197:ILD393201 IUZ393197:IUZ393201 JEV393197:JEV393201 JOR393197:JOR393201 JYN393197:JYN393201 KIJ393197:KIJ393201 KSF393197:KSF393201 LCB393197:LCB393201 LLX393197:LLX393201 LVT393197:LVT393201 MFP393197:MFP393201 MPL393197:MPL393201 MZH393197:MZH393201 NJD393197:NJD393201 NSZ393197:NSZ393201 OCV393197:OCV393201 OMR393197:OMR393201 OWN393197:OWN393201 PGJ393197:PGJ393201 PQF393197:PQF393201 QAB393197:QAB393201 QJX393197:QJX393201 QTT393197:QTT393201 RDP393197:RDP393201 RNL393197:RNL393201 RXH393197:RXH393201 SHD393197:SHD393201 SQZ393197:SQZ393201 TAV393197:TAV393201 TKR393197:TKR393201 TUN393197:TUN393201 UEJ393197:UEJ393201 UOF393197:UOF393201 UYB393197:UYB393201 VHX393197:VHX393201 VRT393197:VRT393201 WBP393197:WBP393201 WLL393197:WLL393201 WVH393197:WVH393201 A458733:B458737 IV458733:IV458737 SR458733:SR458737 ACN458733:ACN458737 AMJ458733:AMJ458737 AWF458733:AWF458737 BGB458733:BGB458737 BPX458733:BPX458737 BZT458733:BZT458737 CJP458733:CJP458737 CTL458733:CTL458737 DDH458733:DDH458737 DND458733:DND458737 DWZ458733:DWZ458737 EGV458733:EGV458737 EQR458733:EQR458737 FAN458733:FAN458737 FKJ458733:FKJ458737 FUF458733:FUF458737 GEB458733:GEB458737 GNX458733:GNX458737 GXT458733:GXT458737 HHP458733:HHP458737 HRL458733:HRL458737 IBH458733:IBH458737 ILD458733:ILD458737 IUZ458733:IUZ458737 JEV458733:JEV458737 JOR458733:JOR458737 JYN458733:JYN458737 KIJ458733:KIJ458737 KSF458733:KSF458737 LCB458733:LCB458737 LLX458733:LLX458737 LVT458733:LVT458737 MFP458733:MFP458737 MPL458733:MPL458737 MZH458733:MZH458737 NJD458733:NJD458737 NSZ458733:NSZ458737 OCV458733:OCV458737 OMR458733:OMR458737 OWN458733:OWN458737 PGJ458733:PGJ458737 PQF458733:PQF458737 QAB458733:QAB458737 QJX458733:QJX458737 QTT458733:QTT458737 RDP458733:RDP458737 RNL458733:RNL458737 RXH458733:RXH458737 SHD458733:SHD458737 SQZ458733:SQZ458737 TAV458733:TAV458737 TKR458733:TKR458737 TUN458733:TUN458737 UEJ458733:UEJ458737 UOF458733:UOF458737 UYB458733:UYB458737 VHX458733:VHX458737 VRT458733:VRT458737 WBP458733:WBP458737 WLL458733:WLL458737 WVH458733:WVH458737 A524269:B524273 IV524269:IV524273 SR524269:SR524273 ACN524269:ACN524273 AMJ524269:AMJ524273 AWF524269:AWF524273 BGB524269:BGB524273 BPX524269:BPX524273 BZT524269:BZT524273 CJP524269:CJP524273 CTL524269:CTL524273 DDH524269:DDH524273 DND524269:DND524273 DWZ524269:DWZ524273 EGV524269:EGV524273 EQR524269:EQR524273 FAN524269:FAN524273 FKJ524269:FKJ524273 FUF524269:FUF524273 GEB524269:GEB524273 GNX524269:GNX524273 GXT524269:GXT524273 HHP524269:HHP524273 HRL524269:HRL524273 IBH524269:IBH524273 ILD524269:ILD524273 IUZ524269:IUZ524273 JEV524269:JEV524273 JOR524269:JOR524273 JYN524269:JYN524273 KIJ524269:KIJ524273 KSF524269:KSF524273 LCB524269:LCB524273 LLX524269:LLX524273 LVT524269:LVT524273 MFP524269:MFP524273 MPL524269:MPL524273 MZH524269:MZH524273 NJD524269:NJD524273 NSZ524269:NSZ524273 OCV524269:OCV524273 OMR524269:OMR524273 OWN524269:OWN524273 PGJ524269:PGJ524273 PQF524269:PQF524273 QAB524269:QAB524273 QJX524269:QJX524273 QTT524269:QTT524273 RDP524269:RDP524273 RNL524269:RNL524273 RXH524269:RXH524273 SHD524269:SHD524273 SQZ524269:SQZ524273 TAV524269:TAV524273 TKR524269:TKR524273 TUN524269:TUN524273 UEJ524269:UEJ524273 UOF524269:UOF524273 UYB524269:UYB524273 VHX524269:VHX524273 VRT524269:VRT524273 WBP524269:WBP524273 WLL524269:WLL524273 WVH524269:WVH524273 A589805:B589809 IV589805:IV589809 SR589805:SR589809 ACN589805:ACN589809 AMJ589805:AMJ589809 AWF589805:AWF589809 BGB589805:BGB589809 BPX589805:BPX589809 BZT589805:BZT589809 CJP589805:CJP589809 CTL589805:CTL589809 DDH589805:DDH589809 DND589805:DND589809 DWZ589805:DWZ589809 EGV589805:EGV589809 EQR589805:EQR589809 FAN589805:FAN589809 FKJ589805:FKJ589809 FUF589805:FUF589809 GEB589805:GEB589809 GNX589805:GNX589809 GXT589805:GXT589809 HHP589805:HHP589809 HRL589805:HRL589809 IBH589805:IBH589809 ILD589805:ILD589809 IUZ589805:IUZ589809 JEV589805:JEV589809 JOR589805:JOR589809 JYN589805:JYN589809 KIJ589805:KIJ589809 KSF589805:KSF589809 LCB589805:LCB589809 LLX589805:LLX589809 LVT589805:LVT589809 MFP589805:MFP589809 MPL589805:MPL589809 MZH589805:MZH589809 NJD589805:NJD589809 NSZ589805:NSZ589809 OCV589805:OCV589809 OMR589805:OMR589809 OWN589805:OWN589809 PGJ589805:PGJ589809 PQF589805:PQF589809 QAB589805:QAB589809 QJX589805:QJX589809 QTT589805:QTT589809 RDP589805:RDP589809 RNL589805:RNL589809 RXH589805:RXH589809 SHD589805:SHD589809 SQZ589805:SQZ589809 TAV589805:TAV589809 TKR589805:TKR589809 TUN589805:TUN589809 UEJ589805:UEJ589809 UOF589805:UOF589809 UYB589805:UYB589809 VHX589805:VHX589809 VRT589805:VRT589809 WBP589805:WBP589809 WLL589805:WLL589809 WVH589805:WVH589809 A655341:B655345 IV655341:IV655345 SR655341:SR655345 ACN655341:ACN655345 AMJ655341:AMJ655345 AWF655341:AWF655345 BGB655341:BGB655345 BPX655341:BPX655345 BZT655341:BZT655345 CJP655341:CJP655345 CTL655341:CTL655345 DDH655341:DDH655345 DND655341:DND655345 DWZ655341:DWZ655345 EGV655341:EGV655345 EQR655341:EQR655345 FAN655341:FAN655345 FKJ655341:FKJ655345 FUF655341:FUF655345 GEB655341:GEB655345 GNX655341:GNX655345 GXT655341:GXT655345 HHP655341:HHP655345 HRL655341:HRL655345 IBH655341:IBH655345 ILD655341:ILD655345 IUZ655341:IUZ655345 JEV655341:JEV655345 JOR655341:JOR655345 JYN655341:JYN655345 KIJ655341:KIJ655345 KSF655341:KSF655345 LCB655341:LCB655345 LLX655341:LLX655345 LVT655341:LVT655345 MFP655341:MFP655345 MPL655341:MPL655345 MZH655341:MZH655345 NJD655341:NJD655345 NSZ655341:NSZ655345 OCV655341:OCV655345 OMR655341:OMR655345 OWN655341:OWN655345 PGJ655341:PGJ655345 PQF655341:PQF655345 QAB655341:QAB655345 QJX655341:QJX655345 QTT655341:QTT655345 RDP655341:RDP655345 RNL655341:RNL655345 RXH655341:RXH655345 SHD655341:SHD655345 SQZ655341:SQZ655345 TAV655341:TAV655345 TKR655341:TKR655345 TUN655341:TUN655345 UEJ655341:UEJ655345 UOF655341:UOF655345 UYB655341:UYB655345 VHX655341:VHX655345 VRT655341:VRT655345 WBP655341:WBP655345 WLL655341:WLL655345 WVH655341:WVH655345 A720877:B720881 IV720877:IV720881 SR720877:SR720881 ACN720877:ACN720881 AMJ720877:AMJ720881 AWF720877:AWF720881 BGB720877:BGB720881 BPX720877:BPX720881 BZT720877:BZT720881 CJP720877:CJP720881 CTL720877:CTL720881 DDH720877:DDH720881 DND720877:DND720881 DWZ720877:DWZ720881 EGV720877:EGV720881 EQR720877:EQR720881 FAN720877:FAN720881 FKJ720877:FKJ720881 FUF720877:FUF720881 GEB720877:GEB720881 GNX720877:GNX720881 GXT720877:GXT720881 HHP720877:HHP720881 HRL720877:HRL720881 IBH720877:IBH720881 ILD720877:ILD720881 IUZ720877:IUZ720881 JEV720877:JEV720881 JOR720877:JOR720881 JYN720877:JYN720881 KIJ720877:KIJ720881 KSF720877:KSF720881 LCB720877:LCB720881 LLX720877:LLX720881 LVT720877:LVT720881 MFP720877:MFP720881 MPL720877:MPL720881 MZH720877:MZH720881 NJD720877:NJD720881 NSZ720877:NSZ720881 OCV720877:OCV720881 OMR720877:OMR720881 OWN720877:OWN720881 PGJ720877:PGJ720881 PQF720877:PQF720881 QAB720877:QAB720881 QJX720877:QJX720881 QTT720877:QTT720881 RDP720877:RDP720881 RNL720877:RNL720881 RXH720877:RXH720881 SHD720877:SHD720881 SQZ720877:SQZ720881 TAV720877:TAV720881 TKR720877:TKR720881 TUN720877:TUN720881 UEJ720877:UEJ720881 UOF720877:UOF720881 UYB720877:UYB720881 VHX720877:VHX720881 VRT720877:VRT720881 WBP720877:WBP720881 WLL720877:WLL720881 WVH720877:WVH720881 A786413:B786417 IV786413:IV786417 SR786413:SR786417 ACN786413:ACN786417 AMJ786413:AMJ786417 AWF786413:AWF786417 BGB786413:BGB786417 BPX786413:BPX786417 BZT786413:BZT786417 CJP786413:CJP786417 CTL786413:CTL786417 DDH786413:DDH786417 DND786413:DND786417 DWZ786413:DWZ786417 EGV786413:EGV786417 EQR786413:EQR786417 FAN786413:FAN786417 FKJ786413:FKJ786417 FUF786413:FUF786417 GEB786413:GEB786417 GNX786413:GNX786417 GXT786413:GXT786417 HHP786413:HHP786417 HRL786413:HRL786417 IBH786413:IBH786417 ILD786413:ILD786417 IUZ786413:IUZ786417 JEV786413:JEV786417 JOR786413:JOR786417 JYN786413:JYN786417 KIJ786413:KIJ786417 KSF786413:KSF786417 LCB786413:LCB786417 LLX786413:LLX786417 LVT786413:LVT786417 MFP786413:MFP786417 MPL786413:MPL786417 MZH786413:MZH786417 NJD786413:NJD786417 NSZ786413:NSZ786417 OCV786413:OCV786417 OMR786413:OMR786417 OWN786413:OWN786417 PGJ786413:PGJ786417 PQF786413:PQF786417 QAB786413:QAB786417 QJX786413:QJX786417 QTT786413:QTT786417 RDP786413:RDP786417 RNL786413:RNL786417 RXH786413:RXH786417 SHD786413:SHD786417 SQZ786413:SQZ786417 TAV786413:TAV786417 TKR786413:TKR786417 TUN786413:TUN786417 UEJ786413:UEJ786417 UOF786413:UOF786417 UYB786413:UYB786417 VHX786413:VHX786417 VRT786413:VRT786417 WBP786413:WBP786417 WLL786413:WLL786417 WVH786413:WVH786417 A851949:B851953 IV851949:IV851953 SR851949:SR851953 ACN851949:ACN851953 AMJ851949:AMJ851953 AWF851949:AWF851953 BGB851949:BGB851953 BPX851949:BPX851953 BZT851949:BZT851953 CJP851949:CJP851953 CTL851949:CTL851953 DDH851949:DDH851953 DND851949:DND851953 DWZ851949:DWZ851953 EGV851949:EGV851953 EQR851949:EQR851953 FAN851949:FAN851953 FKJ851949:FKJ851953 FUF851949:FUF851953 GEB851949:GEB851953 GNX851949:GNX851953 GXT851949:GXT851953 HHP851949:HHP851953 HRL851949:HRL851953 IBH851949:IBH851953 ILD851949:ILD851953 IUZ851949:IUZ851953 JEV851949:JEV851953 JOR851949:JOR851953 JYN851949:JYN851953 KIJ851949:KIJ851953 KSF851949:KSF851953 LCB851949:LCB851953 LLX851949:LLX851953 LVT851949:LVT851953 MFP851949:MFP851953 MPL851949:MPL851953 MZH851949:MZH851953 NJD851949:NJD851953 NSZ851949:NSZ851953 OCV851949:OCV851953 OMR851949:OMR851953 OWN851949:OWN851953 PGJ851949:PGJ851953 PQF851949:PQF851953 QAB851949:QAB851953 QJX851949:QJX851953 QTT851949:QTT851953 RDP851949:RDP851953 RNL851949:RNL851953 RXH851949:RXH851953 SHD851949:SHD851953 SQZ851949:SQZ851953 TAV851949:TAV851953 TKR851949:TKR851953 TUN851949:TUN851953 UEJ851949:UEJ851953 UOF851949:UOF851953 UYB851949:UYB851953 VHX851949:VHX851953 VRT851949:VRT851953 WBP851949:WBP851953 WLL851949:WLL851953 WVH851949:WVH851953 A917485:B917489 IV917485:IV917489 SR917485:SR917489 ACN917485:ACN917489 AMJ917485:AMJ917489 AWF917485:AWF917489 BGB917485:BGB917489 BPX917485:BPX917489 BZT917485:BZT917489 CJP917485:CJP917489 CTL917485:CTL917489 DDH917485:DDH917489 DND917485:DND917489 DWZ917485:DWZ917489 EGV917485:EGV917489 EQR917485:EQR917489 FAN917485:FAN917489 FKJ917485:FKJ917489 FUF917485:FUF917489 GEB917485:GEB917489 GNX917485:GNX917489 GXT917485:GXT917489 HHP917485:HHP917489 HRL917485:HRL917489 IBH917485:IBH917489 ILD917485:ILD917489 IUZ917485:IUZ917489 JEV917485:JEV917489 JOR917485:JOR917489 JYN917485:JYN917489 KIJ917485:KIJ917489 KSF917485:KSF917489 LCB917485:LCB917489 LLX917485:LLX917489 LVT917485:LVT917489 MFP917485:MFP917489 MPL917485:MPL917489 MZH917485:MZH917489 NJD917485:NJD917489 NSZ917485:NSZ917489 OCV917485:OCV917489 OMR917485:OMR917489 OWN917485:OWN917489 PGJ917485:PGJ917489 PQF917485:PQF917489 QAB917485:QAB917489 QJX917485:QJX917489 QTT917485:QTT917489 RDP917485:RDP917489 RNL917485:RNL917489 RXH917485:RXH917489 SHD917485:SHD917489 SQZ917485:SQZ917489 TAV917485:TAV917489 TKR917485:TKR917489 TUN917485:TUN917489 UEJ917485:UEJ917489 UOF917485:UOF917489 UYB917485:UYB917489 VHX917485:VHX917489 VRT917485:VRT917489 WBP917485:WBP917489 WLL917485:WLL917489 WVH917485:WVH917489 A983021:B983025 IV983021:IV983025 SR983021:SR983025 ACN983021:ACN983025 AMJ983021:AMJ983025 AWF983021:AWF983025 BGB983021:BGB983025 BPX983021:BPX983025 BZT983021:BZT983025 CJP983021:CJP983025 CTL983021:CTL983025 DDH983021:DDH983025 DND983021:DND983025 DWZ983021:DWZ983025 EGV983021:EGV983025 EQR983021:EQR983025 FAN983021:FAN983025 FKJ983021:FKJ983025 FUF983021:FUF983025 GEB983021:GEB983025 GNX983021:GNX983025 GXT983021:GXT983025 HHP983021:HHP983025 HRL983021:HRL983025 IBH983021:IBH983025 ILD983021:ILD983025 IUZ983021:IUZ983025 JEV983021:JEV983025 JOR983021:JOR983025 JYN983021:JYN983025 KIJ983021:KIJ983025 KSF983021:KSF983025 LCB983021:LCB983025 LLX983021:LLX983025 LVT983021:LVT983025 MFP983021:MFP983025 MPL983021:MPL983025 MZH983021:MZH983025 NJD983021:NJD983025 NSZ983021:NSZ983025 OCV983021:OCV983025 OMR983021:OMR983025 OWN983021:OWN983025 PGJ983021:PGJ983025 PQF983021:PQF983025 QAB983021:QAB983025 QJX983021:QJX983025 QTT983021:QTT983025 RDP983021:RDP983025 RNL983021:RNL983025 RXH983021:RXH983025 SHD983021:SHD983025 SQZ983021:SQZ983025 TAV983021:TAV983025 TKR983021:TKR983025 TUN983021:TUN983025 UEJ983021:UEJ983025 UOF983021:UOF983025 UYB983021:UYB983025 VHX983021:VHX983025 VRT983021:VRT983025 WBP983021:WBP983025 WLL983021:WLL983025 WVH983021:WVH983025 A65536:B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A131072:B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A196608:B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A262144:B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A327680:B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A393216:B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A458752:B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A524288:B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A589824:B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A655360:B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A720896:B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A786432:B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A851968:B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A917504:B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A983040:B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A8:B9 A65540:B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76:B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612:B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48:B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84:B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20:B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56:B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92:B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28:B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64:B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900:B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36:B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72:B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508:B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44:B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8:WVH11 WLL8:WLL11 WBP8:WBP11 VRT8:VRT11 VHX8:VHX11 UYB8:UYB11 UOF8:UOF11 UEJ8:UEJ11 TUN8:TUN11 TKR8:TKR11 TAV8:TAV11 SQZ8:SQZ11 SHD8:SHD11 RXH8:RXH11 RNL8:RNL11 RDP8:RDP11 QTT8:QTT11 QJX8:QJX11 QAB8:QAB11 PQF8:PQF11 PGJ8:PGJ11 OWN8:OWN11 OMR8:OMR11 OCV8:OCV11 NSZ8:NSZ11 NJD8:NJD11 MZH8:MZH11 MPL8:MPL11 MFP8:MFP11 LVT8:LVT11 LLX8:LLX11 LCB8:LCB11 KSF8:KSF11 KIJ8:KIJ11 JYN8:JYN11 JOR8:JOR11 JEV8:JEV11 IUZ8:IUZ11 ILD8:ILD11 IBH8:IBH11 HRL8:HRL11 HHP8:HHP11 GXT8:GXT11 GNX8:GNX11 GEB8:GEB11 FUF8:FUF11 FKJ8:FKJ11 FAN8:FAN11 EQR8:EQR11 EGV8:EGV11 DWZ8:DWZ11 DND8:DND11 DDH8:DDH11 CTL8:CTL11 CJP8:CJP11 BZT8:BZT11 BPX8:BPX11 BGB8:BGB11 AWF8:AWF11 AMJ8:AMJ11 ACN8:ACN11 SR8:SR11 IV8:IV11 B10:B11" xr:uid="{024FA26B-31A5-4B77-99F9-A9A33941965F}"/>
  </dataValidations>
  <pageMargins left="0.27559055118110237" right="0.23622047244094491" top="0.39370078740157483" bottom="0.55118110236220474" header="0.31496062992125984" footer="0.19685039370078741"/>
  <pageSetup paperSize="9" orientation="landscape" r:id="rId1"/>
  <headerFooter>
    <oddFooter xml:space="preserve">&amp;C&amp;P/&amp;N
</oddFooter>
  </headerFooter>
  <customProperties>
    <customPr name="layoutContexts" r:id="rId2"/>
  </customPropertie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27</vt:i4>
      </vt:variant>
    </vt:vector>
  </HeadingPairs>
  <TitlesOfParts>
    <vt:vector size="42" baseType="lpstr">
      <vt:lpstr>【様式３】実績報告書</vt:lpstr>
      <vt:lpstr>【様式３】実績報告書別紙</vt:lpstr>
      <vt:lpstr>【様式４】.設備備品費</vt:lpstr>
      <vt:lpstr>【様式４】消耗耗品</vt:lpstr>
      <vt:lpstr>【様式４】人件費</vt:lpstr>
      <vt:lpstr>【様式４】謝金</vt:lpstr>
      <vt:lpstr>【様式４】旅費</vt:lpstr>
      <vt:lpstr>【様式４】再委託費</vt:lpstr>
      <vt:lpstr>【様式４】外注費 </vt:lpstr>
      <vt:lpstr>【様式４】印刷製本費</vt:lpstr>
      <vt:lpstr>【様式４】会議費</vt:lpstr>
      <vt:lpstr>【様式４】通信運搬</vt:lpstr>
      <vt:lpstr>【様式４】光熱水料</vt:lpstr>
      <vt:lpstr>【様式４】その他</vt:lpstr>
      <vt:lpstr>旅費プルダウン用項目</vt:lpstr>
      <vt:lpstr>【様式３】実績報告書!Print_Area</vt:lpstr>
      <vt:lpstr>【様式３】実績報告書別紙!Print_Area</vt:lpstr>
      <vt:lpstr>【様式４】.設備備品費!Print_Area</vt:lpstr>
      <vt:lpstr>【様式４】その他!Print_Area</vt:lpstr>
      <vt:lpstr>【様式４】印刷製本費!Print_Area</vt:lpstr>
      <vt:lpstr>【様式４】会議費!Print_Area</vt:lpstr>
      <vt:lpstr>'【様式４】外注費 '!Print_Area</vt:lpstr>
      <vt:lpstr>【様式４】光熱水料!Print_Area</vt:lpstr>
      <vt:lpstr>【様式４】再委託費!Print_Area</vt:lpstr>
      <vt:lpstr>【様式４】謝金!Print_Area</vt:lpstr>
      <vt:lpstr>【様式４】消耗耗品!Print_Area</vt:lpstr>
      <vt:lpstr>【様式４】人件費!Print_Area</vt:lpstr>
      <vt:lpstr>【様式４】通信運搬!Print_Area</vt:lpstr>
      <vt:lpstr>【様式４】旅費!Print_Area</vt:lpstr>
      <vt:lpstr>旅費プルダウン用項目!Print_Area</vt:lpstr>
      <vt:lpstr>【様式４】.設備備品費!Print_Titles</vt:lpstr>
      <vt:lpstr>【様式４】その他!Print_Titles</vt:lpstr>
      <vt:lpstr>【様式４】印刷製本費!Print_Titles</vt:lpstr>
      <vt:lpstr>【様式４】会議費!Print_Titles</vt:lpstr>
      <vt:lpstr>'【様式４】外注費 '!Print_Titles</vt:lpstr>
      <vt:lpstr>【様式４】光熱水料!Print_Titles</vt:lpstr>
      <vt:lpstr>【様式４】再委託費!Print_Titles</vt:lpstr>
      <vt:lpstr>【様式４】謝金!Print_Titles</vt:lpstr>
      <vt:lpstr>【様式４】消耗耗品!Print_Titles</vt:lpstr>
      <vt:lpstr>【様式４】人件費!Print_Titles</vt:lpstr>
      <vt:lpstr>【様式４】通信運搬!Print_Titles</vt:lpstr>
      <vt:lpstr>【様式４】旅費!Print_Titles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miyamoto</dc:creator>
  <cp:lastModifiedBy>山田　みづき</cp:lastModifiedBy>
  <cp:lastPrinted>2021-02-17T01:23:45Z</cp:lastPrinted>
  <dcterms:created xsi:type="dcterms:W3CDTF">2014-07-16T00:12:05Z</dcterms:created>
  <dcterms:modified xsi:type="dcterms:W3CDTF">2024-03-19T09:49:02Z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2024-03-19T09:49:01Z</vt:filetime>
  </property>
</Properties>
</file>