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ustomProperty4.bin" ContentType="application/vnd.openxmlformats-officedocument.spreadsheetml.customProperty"/>
  <Override PartName="/xl/comments2.xml" ContentType="application/vnd.openxmlformats-officedocument.spreadsheetml.comments+xml"/>
  <Override PartName="/xl/customProperty5.bin" ContentType="application/vnd.openxmlformats-officedocument.spreadsheetml.customProperty"/>
  <Override PartName="/xl/comments3.xml" ContentType="application/vnd.openxmlformats-officedocument.spreadsheetml.comments+xml"/>
  <Override PartName="/xl/customProperty6.bin" ContentType="application/vnd.openxmlformats-officedocument.spreadsheetml.customProperty"/>
  <Override PartName="/xl/comments4.xml" ContentType="application/vnd.openxmlformats-officedocument.spreadsheetml.comments+xml"/>
  <Override PartName="/xl/customProperty7.bin" ContentType="application/vnd.openxmlformats-officedocument.spreadsheetml.customProperty"/>
  <Override PartName="/xl/comments5.xml" ContentType="application/vnd.openxmlformats-officedocument.spreadsheetml.comments+xml"/>
  <Override PartName="/xl/customProperty8.bin" ContentType="application/vnd.openxmlformats-officedocument.spreadsheetml.customProperty"/>
  <Override PartName="/xl/comments6.xml" ContentType="application/vnd.openxmlformats-officedocument.spreadsheetml.comments+xml"/>
  <Override PartName="/xl/customProperty9.bin" ContentType="application/vnd.openxmlformats-officedocument.spreadsheetml.customProperty"/>
  <Override PartName="/xl/comments7.xml" ContentType="application/vnd.openxmlformats-officedocument.spreadsheetml.comments+xml"/>
  <Override PartName="/xl/customProperty10.bin" ContentType="application/vnd.openxmlformats-officedocument.spreadsheetml.customProperty"/>
  <Override PartName="/xl/comments8.xml" ContentType="application/vnd.openxmlformats-officedocument.spreadsheetml.comments+xml"/>
  <Override PartName="/xl/customProperty11.bin" ContentType="application/vnd.openxmlformats-officedocument.spreadsheetml.customProperty"/>
  <Override PartName="/xl/comments9.xml" ContentType="application/vnd.openxmlformats-officedocument.spreadsheetml.comments+xml"/>
  <Override PartName="/xl/customProperty12.bin" ContentType="application/vnd.openxmlformats-officedocument.spreadsheetml.customProperty"/>
  <Override PartName="/xl/comments10.xml" ContentType="application/vnd.openxmlformats-officedocument.spreadsheetml.comments+xml"/>
  <Override PartName="/xl/customProperty13.bin" ContentType="application/vnd.openxmlformats-officedocument.spreadsheetml.customProperty"/>
  <Override PartName="/xl/comments11.xml" ContentType="application/vnd.openxmlformats-officedocument.spreadsheetml.comments+xml"/>
  <Override PartName="/xl/customProperty14.bin" ContentType="application/vnd.openxmlformats-officedocument.spreadsheetml.customProperty"/>
  <Override PartName="/xl/comments12.xml" ContentType="application/vnd.openxmlformats-officedocument.spreadsheetml.comments+xml"/>
  <Override PartName="/xl/customProperty1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jxfs02.fsad.in-jaxa\契約\100_部共通\110_チーム\28_委託・共同研究チーム\FY2023\240321_事務処理マニュアルの改訂（C改訂）\C改訂ワード版本文、様式、参考\"/>
    </mc:Choice>
  </mc:AlternateContent>
  <xr:revisionPtr revIDLastSave="0" documentId="8_{81EC1948-2A2A-4205-90EE-8EE8F81AFCA1}" xr6:coauthVersionLast="47" xr6:coauthVersionMax="47" xr10:uidLastSave="{00000000-0000-0000-0000-000000000000}"/>
  <bookViews>
    <workbookView xWindow="-110" yWindow="-110" windowWidth="19420" windowHeight="10420" tabRatio="867" xr2:uid="{00000000-000D-0000-FFFF-FFFF00000000}"/>
  </bookViews>
  <sheets>
    <sheet name="【様式３】実績報告書" sheetId="1" r:id="rId1"/>
    <sheet name="【様式３】実績報告書別紙" sheetId="31" r:id="rId2"/>
    <sheet name="【様式４】.設備備品費" sheetId="4" r:id="rId3"/>
    <sheet name="【様式４】消耗耗品" sheetId="5" r:id="rId4"/>
    <sheet name="【様式４】人件費" sheetId="26" r:id="rId5"/>
    <sheet name="【様式４】謝金" sheetId="17" r:id="rId6"/>
    <sheet name="【様式４】旅費" sheetId="7" r:id="rId7"/>
    <sheet name="【様式４】再委託費" sheetId="33" r:id="rId8"/>
    <sheet name="【様式４】外注費 " sheetId="41" r:id="rId9"/>
    <sheet name="【様式４】印刷製本費" sheetId="35" r:id="rId10"/>
    <sheet name="【様式４】会議費" sheetId="36" r:id="rId11"/>
    <sheet name="【様式４】通信運搬" sheetId="37" r:id="rId12"/>
    <sheet name="【様式４】光熱水料" sheetId="38" r:id="rId13"/>
    <sheet name="【様式４】その他" sheetId="39" r:id="rId14"/>
    <sheet name="旅費プルダウン用項目" sheetId="27" r:id="rId15"/>
  </sheets>
  <definedNames>
    <definedName name="_xlnm.Print_Area" localSheetId="0">【様式３】実績報告書!$A$1:$G$26</definedName>
    <definedName name="_xlnm.Print_Area" localSheetId="1">【様式３】実績報告書別紙!$A$1:$Y$53</definedName>
    <definedName name="_xlnm.Print_Area" localSheetId="2">【様式４】.設備備品費!$A$1:$K$12</definedName>
    <definedName name="_xlnm.Print_Area" localSheetId="13">【様式４】その他!$A$1:$K$11</definedName>
    <definedName name="_xlnm.Print_Area" localSheetId="9">【様式４】印刷製本費!$A$1:$K$11</definedName>
    <definedName name="_xlnm.Print_Area" localSheetId="10">【様式４】会議費!$A$1:$K$11</definedName>
    <definedName name="_xlnm.Print_Area" localSheetId="8">'【様式４】外注費 '!$A$1:$K$11</definedName>
    <definedName name="_xlnm.Print_Area" localSheetId="12">【様式４】光熱水料!$A$1:$K$11</definedName>
    <definedName name="_xlnm.Print_Area" localSheetId="7">【様式４】再委託費!$A$1:$K$11</definedName>
    <definedName name="_xlnm.Print_Area" localSheetId="5">【様式４】謝金!$A$1:$H$14</definedName>
    <definedName name="_xlnm.Print_Area" localSheetId="3">【様式４】消耗耗品!$A$1:$K$11</definedName>
    <definedName name="_xlnm.Print_Area" localSheetId="4">【様式４】人件費!$A$1:$H$15</definedName>
    <definedName name="_xlnm.Print_Area" localSheetId="11">【様式４】通信運搬!$A$1:$K$11</definedName>
    <definedName name="_xlnm.Print_Area" localSheetId="6">【様式４】旅費!$A$1:$R$13</definedName>
    <definedName name="_xlnm.Print_Area" localSheetId="14">旅費プルダウン用項目!$A$1</definedName>
    <definedName name="_xlnm.Print_Titles" localSheetId="2">【様式４】.設備備品費!$1:$4</definedName>
    <definedName name="_xlnm.Print_Titles" localSheetId="13">【様式４】その他!$1:$4</definedName>
    <definedName name="_xlnm.Print_Titles" localSheetId="9">【様式４】印刷製本費!$1:$4</definedName>
    <definedName name="_xlnm.Print_Titles" localSheetId="10">【様式４】会議費!$1:$4</definedName>
    <definedName name="_xlnm.Print_Titles" localSheetId="8">'【様式４】外注費 '!$1:$4</definedName>
    <definedName name="_xlnm.Print_Titles" localSheetId="12">【様式４】光熱水料!$1:$4</definedName>
    <definedName name="_xlnm.Print_Titles" localSheetId="7">【様式４】再委託費!$1:$4</definedName>
    <definedName name="_xlnm.Print_Titles" localSheetId="5">【様式４】謝金!$4:$4</definedName>
    <definedName name="_xlnm.Print_Titles" localSheetId="3">【様式４】消耗耗品!$1:$4</definedName>
    <definedName name="_xlnm.Print_Titles" localSheetId="4">【様式４】人件費!$4:$4</definedName>
    <definedName name="_xlnm.Print_Titles" localSheetId="11">【様式４】通信運搬!$1:$4</definedName>
    <definedName name="_xlnm.Print_Titles" localSheetId="6">【様式４】旅費!$1:$5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 i="7" l="1"/>
  <c r="J6" i="7"/>
  <c r="Q9" i="7" l="1"/>
  <c r="I47" i="31" l="1"/>
  <c r="M53" i="31"/>
  <c r="M51" i="31"/>
  <c r="E10" i="41"/>
  <c r="V16" i="31" l="1"/>
  <c r="V36" i="31"/>
  <c r="E10" i="38"/>
  <c r="M34" i="31" s="1"/>
  <c r="V34" i="31"/>
  <c r="V32" i="31"/>
  <c r="E10" i="36"/>
  <c r="V30" i="31"/>
  <c r="M30" i="31"/>
  <c r="V28" i="31"/>
  <c r="E10" i="33"/>
  <c r="M24" i="31" s="1"/>
  <c r="E10" i="39"/>
  <c r="M36" i="31" s="1"/>
  <c r="E10" i="37"/>
  <c r="M32" i="31" s="1"/>
  <c r="E10" i="35"/>
  <c r="M28" i="31" s="1"/>
  <c r="V20" i="31"/>
  <c r="V10" i="31" l="1"/>
  <c r="V12" i="31"/>
  <c r="D9" i="26" l="1"/>
  <c r="M16" i="31" s="1"/>
  <c r="E10" i="5"/>
  <c r="M12" i="31" s="1"/>
  <c r="E11" i="4"/>
  <c r="M10" i="31" s="1"/>
  <c r="E5" i="31" l="1"/>
  <c r="V18" i="31"/>
  <c r="V24" i="31" l="1"/>
  <c r="V39" i="31" s="1"/>
  <c r="M38" i="31" l="1"/>
  <c r="M22" i="31" s="1"/>
  <c r="M8" i="31"/>
  <c r="E4" i="31" l="1"/>
  <c r="D8" i="17" l="1"/>
  <c r="M18" i="31" s="1"/>
  <c r="M14" i="31" s="1"/>
  <c r="X7" i="7" l="1"/>
  <c r="X6" i="7"/>
  <c r="J8" i="7" l="1"/>
  <c r="M20" i="31" s="1"/>
  <c r="U41" i="31" s="1"/>
  <c r="M40" i="31" s="1"/>
  <c r="M42" i="31" s="1"/>
  <c r="M44"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各自設定して下さい</author>
  </authors>
  <commentList>
    <comment ref="K5" authorId="0" shapeId="0" xr:uid="{00000000-0006-0000-0400-000001000000}">
      <text>
        <r>
          <rPr>
            <sz val="9"/>
            <color indexed="81"/>
            <rFont val="ＭＳ Ｐゴシック"/>
            <family val="3"/>
            <charset val="128"/>
          </rPr>
          <t>支出を証する書類の右上に本番号を記載して下さい。</t>
        </r>
      </text>
    </comment>
    <comment ref="J6" authorId="0" shapeId="0" xr:uid="{00000000-0006-0000-0400-000002000000}">
      <text>
        <r>
          <rPr>
            <b/>
            <sz val="9"/>
            <color indexed="81"/>
            <rFont val="ＭＳ Ｐゴシック"/>
            <family val="3"/>
            <charset val="128"/>
          </rPr>
          <t xml:space="preserve">非・不課の場合は非（不）課税と記載。
その場合、単価、金額は税抜金額を記載する。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各自設定して下さい</author>
  </authors>
  <commentList>
    <comment ref="J9" authorId="0" shapeId="0" xr:uid="{00000000-0006-0000-0C00-000001000000}">
      <text>
        <r>
          <rPr>
            <b/>
            <sz val="9"/>
            <color indexed="81"/>
            <rFont val="ＭＳ Ｐゴシック"/>
            <family val="3"/>
            <charset val="128"/>
          </rPr>
          <t xml:space="preserve">非・不課の場合は非（不）課税と記載。
その場合、単価、金額は税抜金額を記載する。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各自設定して下さい</author>
  </authors>
  <commentList>
    <comment ref="J9" authorId="0" shapeId="0" xr:uid="{00000000-0006-0000-0D00-000001000000}">
      <text>
        <r>
          <rPr>
            <b/>
            <sz val="9"/>
            <color indexed="81"/>
            <rFont val="ＭＳ Ｐゴシック"/>
            <family val="3"/>
            <charset val="128"/>
          </rPr>
          <t xml:space="preserve">非・不課の場合は非（不）課税と記載。
その場合、単価、金額は税抜金額を記載する。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各自設定して下さい</author>
  </authors>
  <commentList>
    <comment ref="J9" authorId="0" shapeId="0" xr:uid="{00000000-0006-0000-0E00-000001000000}">
      <text>
        <r>
          <rPr>
            <b/>
            <sz val="9"/>
            <color indexed="81"/>
            <rFont val="ＭＳ Ｐゴシック"/>
            <family val="3"/>
            <charset val="128"/>
          </rPr>
          <t xml:space="preserve">非・不課の場合は非（不）課税と記載。
その場合、単価、金額は税抜金額を記載する。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栗田　宏美</author>
    <author>各自設定して下さい</author>
  </authors>
  <commentList>
    <comment ref="B5" authorId="0" shapeId="0" xr:uid="{00000000-0006-0000-0500-000001000000}">
      <text>
        <r>
          <rPr>
            <sz val="9"/>
            <color indexed="81"/>
            <rFont val="ＭＳ Ｐゴシック"/>
            <family val="3"/>
            <charset val="128"/>
          </rPr>
          <t xml:space="preserve">1件で複数の物品を調達した場合でも「一式」「○○他」とせず一品目毎に記入して下さい。
</t>
        </r>
      </text>
    </comment>
    <comment ref="J7" authorId="1" shapeId="0" xr:uid="{00000000-0006-0000-0500-000002000000}">
      <text>
        <r>
          <rPr>
            <b/>
            <sz val="9"/>
            <color indexed="81"/>
            <rFont val="ＭＳ Ｐゴシック"/>
            <family val="3"/>
            <charset val="128"/>
          </rPr>
          <t>パソコンとハードディスクなど、通常一緒に（一式として、組み合わせて）使うものを、単体で（組合わせずに、もしくは本契約での調達品意外と一緒に組み合わせて）使う場合は、【単位で使用】と記載。
一式として（組み合わせて）使用する場合は、①と②と一式使用と記載。→　一式の合計金額が１０万円を超える場合は、設備備品費に計上。</t>
        </r>
      </text>
    </comment>
    <comment ref="J9" authorId="1" shapeId="0" xr:uid="{00000000-0006-0000-0500-000003000000}">
      <text>
        <r>
          <rPr>
            <b/>
            <sz val="9"/>
            <color indexed="81"/>
            <rFont val="ＭＳ Ｐゴシック"/>
            <family val="3"/>
            <charset val="128"/>
          </rPr>
          <t xml:space="preserve">非・不課の場合は非（不）課税と記載。
その場合、単価、金額は税抜金額を記載する。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各自設定して下さい</author>
  </authors>
  <commentList>
    <comment ref="G4" authorId="0" shapeId="0" xr:uid="{00000000-0006-0000-0600-000001000000}">
      <text>
        <r>
          <rPr>
            <b/>
            <sz val="9"/>
            <color indexed="81"/>
            <rFont val="ＭＳ Ｐゴシック"/>
            <family val="3"/>
            <charset val="128"/>
          </rPr>
          <t>不課税のものは不可税、と明記</t>
        </r>
      </text>
    </comment>
    <comment ref="D9" authorId="0" shapeId="0" xr:uid="{00000000-0006-0000-0600-000002000000}">
      <text>
        <r>
          <rPr>
            <b/>
            <sz val="9"/>
            <color indexed="81"/>
            <rFont val="ＭＳ Ｐゴシック"/>
            <family val="3"/>
            <charset val="128"/>
          </rPr>
          <t>実績報告書にリンクが飛びます。</t>
        </r>
      </text>
    </comment>
    <comment ref="G10" authorId="0" shapeId="0" xr:uid="{00000000-0006-0000-0600-000003000000}">
      <text>
        <r>
          <rPr>
            <b/>
            <sz val="9"/>
            <color indexed="81"/>
            <rFont val="ＭＳ Ｐゴシック"/>
            <family val="3"/>
            <charset val="128"/>
          </rPr>
          <t>実績報告書にリンクが飛びます。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各自設定して下さい</author>
  </authors>
  <commentList>
    <comment ref="G6" authorId="0" shapeId="0" xr:uid="{00000000-0006-0000-0700-000001000000}">
      <text>
        <r>
          <rPr>
            <b/>
            <sz val="9"/>
            <color indexed="81"/>
            <rFont val="ＭＳ Ｐゴシック"/>
            <family val="3"/>
            <charset val="128"/>
          </rPr>
          <t xml:space="preserve">非・不課の場合は非（不）課税と記載。
その場合、単価、金額は税抜金額を記載する。
</t>
        </r>
      </text>
    </comment>
    <comment ref="D8" authorId="0" shapeId="0" xr:uid="{00000000-0006-0000-0700-000002000000}">
      <text>
        <r>
          <rPr>
            <b/>
            <sz val="9"/>
            <color indexed="81"/>
            <rFont val="ＭＳ Ｐゴシック"/>
            <family val="3"/>
            <charset val="128"/>
          </rPr>
          <t>実績報告書にリンクが飛びます。</t>
        </r>
      </text>
    </comment>
    <comment ref="G9" authorId="0" shapeId="0" xr:uid="{00000000-0006-0000-0700-000003000000}">
      <text>
        <r>
          <rPr>
            <b/>
            <sz val="9"/>
            <color indexed="81"/>
            <rFont val="ＭＳ Ｐゴシック"/>
            <family val="3"/>
            <charset val="128"/>
          </rPr>
          <t>実績報告書にリンクが飛びます。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各自設定して下さい</author>
  </authors>
  <commentList>
    <comment ref="J8" authorId="0" shapeId="0" xr:uid="{00000000-0006-0000-0800-000001000000}">
      <text>
        <r>
          <rPr>
            <b/>
            <sz val="9"/>
            <color indexed="81"/>
            <rFont val="ＭＳ Ｐゴシック"/>
            <family val="3"/>
            <charset val="128"/>
          </rPr>
          <t>実績報告書にリンクが飛びます。</t>
        </r>
      </text>
    </comment>
    <comment ref="Q9" authorId="0" shapeId="0" xr:uid="{00000000-0006-0000-0800-000002000000}">
      <text>
        <r>
          <rPr>
            <b/>
            <sz val="9"/>
            <color indexed="81"/>
            <rFont val="ＭＳ Ｐゴシック"/>
            <family val="3"/>
            <charset val="128"/>
          </rPr>
          <t>実績報告書にリンクが飛びます。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各自設定して下さい</author>
  </authors>
  <commentList>
    <comment ref="J9" authorId="0" shapeId="0" xr:uid="{00000000-0006-0000-0900-000001000000}">
      <text>
        <r>
          <rPr>
            <b/>
            <sz val="9"/>
            <color indexed="81"/>
            <rFont val="ＭＳ Ｐゴシック"/>
            <family val="3"/>
            <charset val="128"/>
          </rPr>
          <t xml:space="preserve">非・不課の場合は非（不）課税と記載。
その場合、単価、金額は税抜金額を記載する。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各自設定して下さい</author>
  </authors>
  <commentList>
    <comment ref="J9" authorId="0" shapeId="0" xr:uid="{873D254C-27D4-42C7-9024-BDCB3D34C04B}">
      <text>
        <r>
          <rPr>
            <b/>
            <sz val="9"/>
            <color indexed="81"/>
            <rFont val="ＭＳ Ｐゴシック"/>
            <family val="3"/>
            <charset val="128"/>
          </rPr>
          <t xml:space="preserve">非・不課の場合は非（不）課税と記載。
その場合、単価、金額は税抜金額を記載する。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各自設定して下さい</author>
  </authors>
  <commentList>
    <comment ref="J9" authorId="0" shapeId="0" xr:uid="{00000000-0006-0000-0A00-000001000000}">
      <text>
        <r>
          <rPr>
            <b/>
            <sz val="9"/>
            <color indexed="81"/>
            <rFont val="ＭＳ Ｐゴシック"/>
            <family val="3"/>
            <charset val="128"/>
          </rPr>
          <t xml:space="preserve">非・不課の場合は非（不）課税と記載。
その場合、単価、金額は税抜金額を記載する。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各自設定して下さい</author>
  </authors>
  <commentList>
    <comment ref="J9" authorId="0" shapeId="0" xr:uid="{00000000-0006-0000-0B00-000001000000}">
      <text>
        <r>
          <rPr>
            <b/>
            <sz val="9"/>
            <color indexed="81"/>
            <rFont val="ＭＳ Ｐゴシック"/>
            <family val="3"/>
            <charset val="128"/>
          </rPr>
          <t xml:space="preserve">非・不課の場合は非（不）課税と記載。
その場合、単価、金額は税抜金額を記載する。
</t>
        </r>
      </text>
    </comment>
  </commentList>
</comments>
</file>

<file path=xl/sharedStrings.xml><?xml version="1.0" encoding="utf-8"?>
<sst xmlns="http://schemas.openxmlformats.org/spreadsheetml/2006/main" count="471" uniqueCount="224">
  <si>
    <t>住所</t>
    <rPh sb="0" eb="2">
      <t>ジュウショ</t>
    </rPh>
    <phoneticPr fontId="1"/>
  </si>
  <si>
    <t>実　績　報　告　書</t>
    <rPh sb="0" eb="1">
      <t>ミ</t>
    </rPh>
    <rPh sb="2" eb="3">
      <t>イサオ</t>
    </rPh>
    <rPh sb="4" eb="5">
      <t>ホウ</t>
    </rPh>
    <rPh sb="6" eb="7">
      <t>コク</t>
    </rPh>
    <rPh sb="8" eb="9">
      <t>ショ</t>
    </rPh>
    <phoneticPr fontId="1"/>
  </si>
  <si>
    <t>備考</t>
    <rPh sb="0" eb="2">
      <t>ビコウ</t>
    </rPh>
    <phoneticPr fontId="1"/>
  </si>
  <si>
    <t>数量</t>
    <phoneticPr fontId="9"/>
  </si>
  <si>
    <t>金額
(税込)</t>
    <rPh sb="4" eb="6">
      <t>ゼイコミ</t>
    </rPh>
    <phoneticPr fontId="9"/>
  </si>
  <si>
    <t>発注
年月日</t>
    <phoneticPr fontId="9"/>
  </si>
  <si>
    <t>引取
年月日</t>
    <phoneticPr fontId="9"/>
  </si>
  <si>
    <t>支払
年月日</t>
    <phoneticPr fontId="9"/>
  </si>
  <si>
    <t>取引
相手先</t>
    <phoneticPr fontId="9"/>
  </si>
  <si>
    <t>○×産業㈱</t>
    <rPh sb="2" eb="4">
      <t>サンギョウ</t>
    </rPh>
    <phoneticPr fontId="9"/>
  </si>
  <si>
    <t>件名</t>
    <rPh sb="0" eb="2">
      <t>ケンメイ</t>
    </rPh>
    <phoneticPr fontId="9"/>
  </si>
  <si>
    <t>数量</t>
    <rPh sb="0" eb="2">
      <t>スウリョウ</t>
    </rPh>
    <phoneticPr fontId="9"/>
  </si>
  <si>
    <t>金額（税込）</t>
    <rPh sb="0" eb="2">
      <t>キンガク</t>
    </rPh>
    <rPh sb="3" eb="5">
      <t>ゼイコミ</t>
    </rPh>
    <phoneticPr fontId="9"/>
  </si>
  <si>
    <t>発注年月日</t>
    <rPh sb="0" eb="2">
      <t>ハッチュウ</t>
    </rPh>
    <rPh sb="2" eb="5">
      <t>ネンガッピ</t>
    </rPh>
    <phoneticPr fontId="9"/>
  </si>
  <si>
    <t>引取年月日</t>
    <rPh sb="0" eb="2">
      <t>ヒキトリ</t>
    </rPh>
    <rPh sb="2" eb="5">
      <t>ネンガッピ</t>
    </rPh>
    <phoneticPr fontId="9"/>
  </si>
  <si>
    <t>支払年月日</t>
    <rPh sb="0" eb="2">
      <t>シハライ</t>
    </rPh>
    <rPh sb="2" eb="3">
      <t>ネン</t>
    </rPh>
    <rPh sb="3" eb="5">
      <t>ガッピ</t>
    </rPh>
    <phoneticPr fontId="9"/>
  </si>
  <si>
    <t>取引相手先</t>
    <rPh sb="0" eb="2">
      <t>トリヒキ</t>
    </rPh>
    <rPh sb="2" eb="4">
      <t>アイテ</t>
    </rPh>
    <rPh sb="4" eb="5">
      <t>サキ</t>
    </rPh>
    <phoneticPr fontId="9"/>
  </si>
  <si>
    <t>(株)△△テック</t>
    <rPh sb="0" eb="3">
      <t>カブ</t>
    </rPh>
    <phoneticPr fontId="1"/>
  </si>
  <si>
    <t>氏名</t>
  </si>
  <si>
    <t>支払内容</t>
    <rPh sb="0" eb="2">
      <t>シハラ</t>
    </rPh>
    <rPh sb="2" eb="4">
      <t>ナイヨウ</t>
    </rPh>
    <phoneticPr fontId="9"/>
  </si>
  <si>
    <t>左の金額の対象期間</t>
  </si>
  <si>
    <t>支払年月日</t>
  </si>
  <si>
    <t>給与</t>
    <rPh sb="0" eb="2">
      <t>キュウヨ</t>
    </rPh>
    <phoneticPr fontId="9"/>
  </si>
  <si>
    <t xml:space="preserve"> </t>
  </si>
  <si>
    <t>計</t>
  </si>
  <si>
    <r>
      <t>※：賃金、法定福利費</t>
    </r>
    <r>
      <rPr>
        <sz val="11"/>
        <rFont val="ＭＳ Ｐゴシック"/>
        <family val="3"/>
        <charset val="128"/>
      </rPr>
      <t>（社会保険料等）、通勤手当　等、支払内容を月ごとに記入</t>
    </r>
    <rPh sb="2" eb="4">
      <t>チンギン</t>
    </rPh>
    <rPh sb="5" eb="7">
      <t>ホウテイ</t>
    </rPh>
    <rPh sb="7" eb="9">
      <t>フクリ</t>
    </rPh>
    <rPh sb="9" eb="10">
      <t>ヒ</t>
    </rPh>
    <rPh sb="11" eb="13">
      <t>シャカイ</t>
    </rPh>
    <rPh sb="13" eb="16">
      <t>ホケンリョウ</t>
    </rPh>
    <rPh sb="16" eb="17">
      <t>トウ</t>
    </rPh>
    <rPh sb="19" eb="21">
      <t>ツウキン</t>
    </rPh>
    <rPh sb="21" eb="23">
      <t>テアテ</t>
    </rPh>
    <rPh sb="24" eb="25">
      <t>トウ</t>
    </rPh>
    <rPh sb="26" eb="28">
      <t>シハラ</t>
    </rPh>
    <rPh sb="28" eb="30">
      <t>ナイヨウ</t>
    </rPh>
    <rPh sb="31" eb="32">
      <t>ツキ</t>
    </rPh>
    <rPh sb="35" eb="37">
      <t>キニュウ</t>
    </rPh>
    <phoneticPr fontId="9"/>
  </si>
  <si>
    <t>氏名</t>
    <phoneticPr fontId="9"/>
  </si>
  <si>
    <t>用務</t>
    <phoneticPr fontId="9"/>
  </si>
  <si>
    <t>出張年月日</t>
    <phoneticPr fontId="9"/>
  </si>
  <si>
    <t>支払
年月日</t>
    <phoneticPr fontId="9"/>
  </si>
  <si>
    <t>出発日</t>
    <phoneticPr fontId="9"/>
  </si>
  <si>
    <t>帰着日</t>
    <phoneticPr fontId="9"/>
  </si>
  <si>
    <t>日当（国内分）</t>
    <rPh sb="0" eb="2">
      <t>ニットウ</t>
    </rPh>
    <rPh sb="3" eb="5">
      <t>コクナイ</t>
    </rPh>
    <rPh sb="5" eb="6">
      <t>ブン</t>
    </rPh>
    <phoneticPr fontId="9"/>
  </si>
  <si>
    <t>宿泊費（国内分）</t>
    <rPh sb="0" eb="3">
      <t>シュクハクヒ</t>
    </rPh>
    <rPh sb="4" eb="6">
      <t>コクナイ</t>
    </rPh>
    <rPh sb="6" eb="7">
      <t>ブン</t>
    </rPh>
    <phoneticPr fontId="9"/>
  </si>
  <si>
    <t>国内交通費</t>
    <rPh sb="0" eb="2">
      <t>コクナイ</t>
    </rPh>
    <rPh sb="2" eb="5">
      <t>コウツウヒ</t>
    </rPh>
    <phoneticPr fontId="9"/>
  </si>
  <si>
    <t>氏名</t>
    <rPh sb="0" eb="2">
      <t>シメイ</t>
    </rPh>
    <phoneticPr fontId="9"/>
  </si>
  <si>
    <t>品名</t>
    <phoneticPr fontId="1"/>
  </si>
  <si>
    <t>【例】○○○○(本体、付属品）</t>
    <phoneticPr fontId="1"/>
  </si>
  <si>
    <t>通勤手当</t>
    <rPh sb="0" eb="2">
      <t>ツウキン</t>
    </rPh>
    <rPh sb="2" eb="4">
      <t>テアテ</t>
    </rPh>
    <phoneticPr fontId="1"/>
  </si>
  <si>
    <t>【例】○　△□</t>
    <rPh sb="1" eb="2">
      <t>レイ</t>
    </rPh>
    <phoneticPr fontId="9"/>
  </si>
  <si>
    <t>金額
（税込）</t>
    <rPh sb="0" eb="2">
      <t>キンガク</t>
    </rPh>
    <rPh sb="4" eb="6">
      <t>ゼイコミ</t>
    </rPh>
    <phoneticPr fontId="9"/>
  </si>
  <si>
    <t>支払
年月日</t>
    <rPh sb="0" eb="2">
      <t>シハライ</t>
    </rPh>
    <rPh sb="3" eb="4">
      <t>ネン</t>
    </rPh>
    <rPh sb="4" eb="6">
      <t>ガッピ</t>
    </rPh>
    <phoneticPr fontId="9"/>
  </si>
  <si>
    <t>単価（税込）</t>
    <rPh sb="0" eb="2">
      <t>タンカ</t>
    </rPh>
    <rPh sb="3" eb="5">
      <t>ゼイコミ</t>
    </rPh>
    <phoneticPr fontId="9"/>
  </si>
  <si>
    <t>国内航空券代</t>
    <rPh sb="0" eb="2">
      <t>コクナイ</t>
    </rPh>
    <rPh sb="2" eb="5">
      <t>コウクウケン</t>
    </rPh>
    <rPh sb="5" eb="6">
      <t>ダイ</t>
    </rPh>
    <phoneticPr fontId="1"/>
  </si>
  <si>
    <t>国内空港使用料</t>
    <rPh sb="0" eb="2">
      <t>コクナイ</t>
    </rPh>
    <rPh sb="2" eb="4">
      <t>クウコウ</t>
    </rPh>
    <rPh sb="4" eb="7">
      <t>シヨウリョウ</t>
    </rPh>
    <phoneticPr fontId="1"/>
  </si>
  <si>
    <t>国内旅客保安サービス料</t>
    <rPh sb="0" eb="2">
      <t>コクナイ</t>
    </rPh>
    <rPh sb="2" eb="4">
      <t>リョカク</t>
    </rPh>
    <rPh sb="4" eb="6">
      <t>ホアン</t>
    </rPh>
    <rPh sb="10" eb="11">
      <t>リョウ</t>
    </rPh>
    <phoneticPr fontId="1"/>
  </si>
  <si>
    <t>手数料</t>
    <rPh sb="0" eb="3">
      <t>テスウリョウ</t>
    </rPh>
    <phoneticPr fontId="1"/>
  </si>
  <si>
    <t>計</t>
    <phoneticPr fontId="1"/>
  </si>
  <si>
    <t>4</t>
    <phoneticPr fontId="1"/>
  </si>
  <si>
    <t>用務等</t>
    <rPh sb="0" eb="2">
      <t>ヨウム</t>
    </rPh>
    <rPh sb="2" eb="3">
      <t>トウ</t>
    </rPh>
    <phoneticPr fontId="9"/>
  </si>
  <si>
    <t>実施日または期間</t>
    <rPh sb="0" eb="3">
      <t>ジッシビ</t>
    </rPh>
    <rPh sb="6" eb="8">
      <t>キカン</t>
    </rPh>
    <phoneticPr fontId="9"/>
  </si>
  <si>
    <t>計</t>
    <rPh sb="0" eb="1">
      <t>ケイ</t>
    </rPh>
    <phoneticPr fontId="1"/>
  </si>
  <si>
    <t>2014/7/1
～2014/7/31</t>
    <phoneticPr fontId="9"/>
  </si>
  <si>
    <t>【不課税】
日当（海外分）</t>
    <rPh sb="1" eb="2">
      <t>フ</t>
    </rPh>
    <rPh sb="2" eb="4">
      <t>カゼイ</t>
    </rPh>
    <rPh sb="6" eb="8">
      <t>ニットウ</t>
    </rPh>
    <rPh sb="9" eb="11">
      <t>カイガイ</t>
    </rPh>
    <rPh sb="11" eb="12">
      <t>ブン</t>
    </rPh>
    <phoneticPr fontId="9"/>
  </si>
  <si>
    <t>【不課税】
宿泊費（海外分）</t>
    <rPh sb="6" eb="9">
      <t>シュクハクヒ</t>
    </rPh>
    <phoneticPr fontId="9"/>
  </si>
  <si>
    <t>【免税】
海外航空券代</t>
    <rPh sb="1" eb="3">
      <t>メンゼイ</t>
    </rPh>
    <rPh sb="5" eb="7">
      <t>カイガイ</t>
    </rPh>
    <rPh sb="7" eb="10">
      <t>コウクウケン</t>
    </rPh>
    <rPh sb="10" eb="11">
      <t>ダイ</t>
    </rPh>
    <phoneticPr fontId="9"/>
  </si>
  <si>
    <t>その他</t>
    <rPh sb="2" eb="3">
      <t>タ</t>
    </rPh>
    <phoneticPr fontId="1"/>
  </si>
  <si>
    <t>社会保険料</t>
    <rPh sb="0" eb="2">
      <t>シャカイ</t>
    </rPh>
    <rPh sb="2" eb="5">
      <t>ホケンリョウ</t>
    </rPh>
    <phoneticPr fontId="1"/>
  </si>
  <si>
    <t>労働保険料</t>
    <rPh sb="0" eb="2">
      <t>ロウドウ</t>
    </rPh>
    <rPh sb="2" eb="5">
      <t>ホケンリョウ</t>
    </rPh>
    <phoneticPr fontId="1"/>
  </si>
  <si>
    <t>【不課税】
海外空港使用料</t>
    <rPh sb="1" eb="2">
      <t>フ</t>
    </rPh>
    <rPh sb="2" eb="4">
      <t>カゼイ</t>
    </rPh>
    <rPh sb="6" eb="8">
      <t>カイガイ</t>
    </rPh>
    <rPh sb="8" eb="10">
      <t>クウコウ</t>
    </rPh>
    <rPh sb="10" eb="13">
      <t>シヨウリョウ</t>
    </rPh>
    <phoneticPr fontId="9"/>
  </si>
  <si>
    <t>【不課税】
海外交通費等</t>
    <rPh sb="1" eb="2">
      <t>フ</t>
    </rPh>
    <rPh sb="2" eb="4">
      <t>カゼイ</t>
    </rPh>
    <phoneticPr fontId="1"/>
  </si>
  <si>
    <t>【不課税】
航空保険料</t>
    <rPh sb="6" eb="8">
      <t>コウクウ</t>
    </rPh>
    <rPh sb="8" eb="11">
      <t>ホケンリョウ</t>
    </rPh>
    <phoneticPr fontId="9"/>
  </si>
  <si>
    <t>【不課税】
ビザ</t>
    <phoneticPr fontId="9"/>
  </si>
  <si>
    <t>旅費プルダウン用項目</t>
    <rPh sb="0" eb="2">
      <t>リョヒ</t>
    </rPh>
    <rPh sb="7" eb="8">
      <t>ヨウ</t>
    </rPh>
    <rPh sb="8" eb="10">
      <t>コウモク</t>
    </rPh>
    <phoneticPr fontId="1"/>
  </si>
  <si>
    <t>備考</t>
    <rPh sb="0" eb="2">
      <t>ビコウ</t>
    </rPh>
    <phoneticPr fontId="1"/>
  </si>
  <si>
    <t>帳票番号</t>
    <rPh sb="0" eb="2">
      <t>チョウヒョウ</t>
    </rPh>
    <rPh sb="2" eb="4">
      <t>バンゴウ</t>
    </rPh>
    <phoneticPr fontId="1"/>
  </si>
  <si>
    <t>帳票
番号</t>
    <rPh sb="0" eb="2">
      <t>チョウヒョウ</t>
    </rPh>
    <rPh sb="3" eb="5">
      <t>バンゴウ</t>
    </rPh>
    <phoneticPr fontId="1"/>
  </si>
  <si>
    <t>帳票番号</t>
    <rPh sb="0" eb="2">
      <t>チョウヒョウ</t>
    </rPh>
    <rPh sb="2" eb="4">
      <t>バンゴウ</t>
    </rPh>
    <phoneticPr fontId="9"/>
  </si>
  <si>
    <t>装置用フィルター</t>
    <rPh sb="0" eb="2">
      <t>ソウチ</t>
    </rPh>
    <rPh sb="2" eb="3">
      <t>ヨウ</t>
    </rPh>
    <phoneticPr fontId="1"/>
  </si>
  <si>
    <t>画像解析ソフト</t>
    <phoneticPr fontId="1"/>
  </si>
  <si>
    <t>パソコン</t>
    <phoneticPr fontId="1"/>
  </si>
  <si>
    <t>ハードディスク</t>
    <phoneticPr fontId="1"/>
  </si>
  <si>
    <t>@2,400円x3日 （甲地）
当大学の6等級とする。</t>
    <rPh sb="6" eb="7">
      <t>エン</t>
    </rPh>
    <rPh sb="9" eb="10">
      <t>ヒ</t>
    </rPh>
    <rPh sb="12" eb="13">
      <t>コウ</t>
    </rPh>
    <rPh sb="13" eb="14">
      <t>チ</t>
    </rPh>
    <phoneticPr fontId="9"/>
  </si>
  <si>
    <t>@11,400円x2日　（乙地）</t>
    <rPh sb="7" eb="8">
      <t>エン</t>
    </rPh>
    <rPh sb="10" eb="11">
      <t>ヒ</t>
    </rPh>
    <rPh sb="13" eb="14">
      <t>オツ</t>
    </rPh>
    <rPh sb="14" eb="15">
      <t>チ</t>
    </rPh>
    <phoneticPr fontId="9"/>
  </si>
  <si>
    <t>①</t>
    <phoneticPr fontId="1"/>
  </si>
  <si>
    <t>②</t>
    <phoneticPr fontId="1"/>
  </si>
  <si>
    <t>③</t>
    <phoneticPr fontId="1"/>
  </si>
  <si>
    <t>④</t>
    <phoneticPr fontId="1"/>
  </si>
  <si>
    <t>⑤</t>
    <phoneticPr fontId="1"/>
  </si>
  <si>
    <t>⑥</t>
    <phoneticPr fontId="1"/>
  </si>
  <si>
    <t>2014年度秋季気象学会発表</t>
    <rPh sb="4" eb="6">
      <t>ネンド</t>
    </rPh>
    <rPh sb="6" eb="8">
      <t>シュウキ</t>
    </rPh>
    <rPh sb="8" eb="10">
      <t>キショウ</t>
    </rPh>
    <rPh sb="10" eb="12">
      <t>ガッカイ</t>
    </rPh>
    <rPh sb="12" eb="14">
      <t>ハッピョウ</t>
    </rPh>
    <phoneticPr fontId="9"/>
  </si>
  <si>
    <t>⑦</t>
    <phoneticPr fontId="1"/>
  </si>
  <si>
    <t>⑧</t>
    <phoneticPr fontId="1"/>
  </si>
  <si>
    <t>非（不）課税分の消費税相当額</t>
    <rPh sb="0" eb="1">
      <t>ヒ</t>
    </rPh>
    <rPh sb="2" eb="3">
      <t>フ</t>
    </rPh>
    <rPh sb="4" eb="6">
      <t>カゼイ</t>
    </rPh>
    <rPh sb="6" eb="7">
      <t>ブン</t>
    </rPh>
    <rPh sb="8" eb="11">
      <t>ショウヒゼイ</t>
    </rPh>
    <rPh sb="11" eb="13">
      <t>ソウトウ</t>
    </rPh>
    <rPh sb="13" eb="14">
      <t>ガク</t>
    </rPh>
    <phoneticPr fontId="1"/>
  </si>
  <si>
    <t>氏名：</t>
    <rPh sb="0" eb="2">
      <t>シメイ</t>
    </rPh>
    <phoneticPr fontId="1"/>
  </si>
  <si>
    <t>研究との関連性（出張理由）</t>
    <rPh sb="0" eb="2">
      <t>ケンキュウ</t>
    </rPh>
    <rPh sb="4" eb="7">
      <t>カンレンセイ</t>
    </rPh>
    <rPh sb="8" eb="10">
      <t>シュッチョウ</t>
    </rPh>
    <rPh sb="10" eb="12">
      <t>リユウ</t>
    </rPh>
    <phoneticPr fontId="1"/>
  </si>
  <si>
    <t>単価2,000円×5時間</t>
    <rPh sb="0" eb="2">
      <t>タンカ</t>
    </rPh>
    <rPh sb="7" eb="8">
      <t>エン</t>
    </rPh>
    <rPh sb="10" eb="12">
      <t>ジカン</t>
    </rPh>
    <phoneticPr fontId="1"/>
  </si>
  <si>
    <t>○○○○</t>
    <phoneticPr fontId="1"/>
  </si>
  <si>
    <t>データ解析作業</t>
    <rPh sb="3" eb="5">
      <t>カイセキ</t>
    </rPh>
    <rPh sb="5" eb="7">
      <t>サギョウ</t>
    </rPh>
    <phoneticPr fontId="1"/>
  </si>
  <si>
    <t>非（不）課税</t>
    <rPh sb="0" eb="1">
      <t>ヒ</t>
    </rPh>
    <rPh sb="2" eb="3">
      <t>フ</t>
    </rPh>
    <rPh sb="4" eb="6">
      <t>カゼイ</t>
    </rPh>
    <phoneticPr fontId="1"/>
  </si>
  <si>
    <t>不課税</t>
    <rPh sb="0" eb="1">
      <t>フ</t>
    </rPh>
    <rPh sb="1" eb="3">
      <t>カゼイ</t>
    </rPh>
    <phoneticPr fontId="1"/>
  </si>
  <si>
    <t>単位（円）</t>
    <rPh sb="0" eb="2">
      <t>タンイ</t>
    </rPh>
    <rPh sb="3" eb="4">
      <t>エン</t>
    </rPh>
    <phoneticPr fontId="1"/>
  </si>
  <si>
    <t>５</t>
    <phoneticPr fontId="1"/>
  </si>
  <si>
    <t>○○部品</t>
    <rPh sb="2" eb="4">
      <t>ブヒン</t>
    </rPh>
    <phoneticPr fontId="1"/>
  </si>
  <si>
    <t>非（不）課税
単体で使用</t>
    <rPh sb="0" eb="1">
      <t>ヒ</t>
    </rPh>
    <rPh sb="2" eb="3">
      <t>フ</t>
    </rPh>
    <rPh sb="4" eb="6">
      <t>カゼイ</t>
    </rPh>
    <rPh sb="7" eb="9">
      <t>タンタイ</t>
    </rPh>
    <rPh sb="10" eb="12">
      <t>シヨウ</t>
    </rPh>
    <phoneticPr fontId="1"/>
  </si>
  <si>
    <t>①②と一式使用</t>
    <rPh sb="3" eb="5">
      <t>イッシキ</t>
    </rPh>
    <rPh sb="5" eb="7">
      <t>シヨウ</t>
    </rPh>
    <phoneticPr fontId="1"/>
  </si>
  <si>
    <t>【不課税】
燃油運賃</t>
    <rPh sb="1" eb="2">
      <t>フ</t>
    </rPh>
    <rPh sb="2" eb="4">
      <t>カゼイ</t>
    </rPh>
    <rPh sb="6" eb="8">
      <t>ネンユ</t>
    </rPh>
    <rPh sb="8" eb="10">
      <t>ウンチン</t>
    </rPh>
    <phoneticPr fontId="9"/>
  </si>
  <si>
    <r>
      <t>単価
(税込</t>
    </r>
    <r>
      <rPr>
        <sz val="11"/>
        <rFont val="ＭＳ Ｐゴシック"/>
        <family val="3"/>
        <charset val="128"/>
      </rPr>
      <t>)</t>
    </r>
    <rPh sb="4" eb="6">
      <t>ゼイコミ</t>
    </rPh>
    <phoneticPr fontId="9"/>
  </si>
  <si>
    <t>契約件名または
研究課題名：</t>
    <rPh sb="0" eb="2">
      <t>ケイヤク</t>
    </rPh>
    <rPh sb="2" eb="4">
      <t>ケンメイ</t>
    </rPh>
    <rPh sb="8" eb="10">
      <t>ケンキュウ</t>
    </rPh>
    <rPh sb="10" eb="12">
      <t>カダイ</t>
    </rPh>
    <rPh sb="12" eb="13">
      <t>メイ</t>
    </rPh>
    <phoneticPr fontId="1"/>
  </si>
  <si>
    <t>契約日：</t>
    <rPh sb="0" eb="3">
      <t>ケイヤクビ</t>
    </rPh>
    <phoneticPr fontId="1"/>
  </si>
  <si>
    <t>契約番号：</t>
    <rPh sb="0" eb="2">
      <t>ケイヤク</t>
    </rPh>
    <rPh sb="2" eb="4">
      <t>バンゴウ</t>
    </rPh>
    <phoneticPr fontId="1"/>
  </si>
  <si>
    <t>国立研究開発法人宇宙航空研究開発機構</t>
    <rPh sb="0" eb="2">
      <t>コクリツ</t>
    </rPh>
    <rPh sb="2" eb="4">
      <t>ケンキュウ</t>
    </rPh>
    <rPh sb="4" eb="6">
      <t>カイハツ</t>
    </rPh>
    <rPh sb="6" eb="8">
      <t>ホウジン</t>
    </rPh>
    <rPh sb="8" eb="18">
      <t>ウチュウコウクウケンキュウカイハツキコウ</t>
    </rPh>
    <phoneticPr fontId="1"/>
  </si>
  <si>
    <t>（単位：円）</t>
    <phoneticPr fontId="9"/>
  </si>
  <si>
    <t>大項目</t>
    <rPh sb="0" eb="3">
      <t>ダイコウモク</t>
    </rPh>
    <phoneticPr fontId="9"/>
  </si>
  <si>
    <t>中項目</t>
    <rPh sb="0" eb="3">
      <t>チュウコウモク</t>
    </rPh>
    <phoneticPr fontId="9"/>
  </si>
  <si>
    <t>物品費</t>
    <rPh sb="0" eb="2">
      <t>ブッピン</t>
    </rPh>
    <rPh sb="2" eb="3">
      <t>ヒ</t>
    </rPh>
    <phoneticPr fontId="9"/>
  </si>
  <si>
    <t>設備備品費</t>
    <rPh sb="0" eb="2">
      <t>セツビ</t>
    </rPh>
    <rPh sb="2" eb="5">
      <t>ビヒンヒ</t>
    </rPh>
    <phoneticPr fontId="9"/>
  </si>
  <si>
    <t>※</t>
    <phoneticPr fontId="9"/>
  </si>
  <si>
    <t>消耗品費</t>
    <rPh sb="0" eb="3">
      <t>ショウモウヒン</t>
    </rPh>
    <rPh sb="3" eb="4">
      <t>ヒ</t>
    </rPh>
    <phoneticPr fontId="9"/>
  </si>
  <si>
    <t>人件費・謝金</t>
    <rPh sb="0" eb="3">
      <t>ジンケンヒ</t>
    </rPh>
    <rPh sb="4" eb="6">
      <t>シャキン</t>
    </rPh>
    <phoneticPr fontId="9"/>
  </si>
  <si>
    <t>人件費</t>
    <rPh sb="0" eb="3">
      <t>ジンケンヒ</t>
    </rPh>
    <phoneticPr fontId="9"/>
  </si>
  <si>
    <t>謝金</t>
    <rPh sb="0" eb="2">
      <t>シャキン</t>
    </rPh>
    <phoneticPr fontId="9"/>
  </si>
  <si>
    <t>旅費</t>
    <rPh sb="0" eb="2">
      <t>リョヒ</t>
    </rPh>
    <phoneticPr fontId="9"/>
  </si>
  <si>
    <t>その他</t>
    <rPh sb="2" eb="3">
      <t>タ</t>
    </rPh>
    <phoneticPr fontId="9"/>
  </si>
  <si>
    <t>印刷製本費</t>
    <rPh sb="0" eb="2">
      <t>インサツ</t>
    </rPh>
    <rPh sb="2" eb="4">
      <t>セイホン</t>
    </rPh>
    <rPh sb="4" eb="5">
      <t>ヒ</t>
    </rPh>
    <phoneticPr fontId="9"/>
  </si>
  <si>
    <t>会議費</t>
    <rPh sb="0" eb="3">
      <t>カイギヒ</t>
    </rPh>
    <phoneticPr fontId="9"/>
  </si>
  <si>
    <t>通信運搬費</t>
    <rPh sb="0" eb="2">
      <t>ツウシン</t>
    </rPh>
    <rPh sb="2" eb="5">
      <t>ウンパンヒ</t>
    </rPh>
    <phoneticPr fontId="9"/>
  </si>
  <si>
    <t>光熱水料</t>
    <rPh sb="0" eb="2">
      <t>コウネツ</t>
    </rPh>
    <rPh sb="2" eb="3">
      <t>ミズ</t>
    </rPh>
    <rPh sb="3" eb="4">
      <t>リョウ</t>
    </rPh>
    <phoneticPr fontId="9"/>
  </si>
  <si>
    <t>その他（諸経費）</t>
    <rPh sb="2" eb="3">
      <t>タ</t>
    </rPh>
    <rPh sb="4" eb="7">
      <t>ショケイヒ</t>
    </rPh>
    <phoneticPr fontId="9"/>
  </si>
  <si>
    <t>消費税相当額</t>
    <rPh sb="0" eb="3">
      <t>ショウヒゼイ</t>
    </rPh>
    <rPh sb="3" eb="6">
      <t>ソウトウガク</t>
    </rPh>
    <phoneticPr fontId="9"/>
  </si>
  <si>
    <t>間接経費</t>
    <rPh sb="0" eb="2">
      <t>カンセツ</t>
    </rPh>
    <rPh sb="2" eb="4">
      <t>ケイヒ</t>
    </rPh>
    <phoneticPr fontId="9"/>
  </si>
  <si>
    <t>自己充当額</t>
    <rPh sb="0" eb="2">
      <t>ジコ</t>
    </rPh>
    <rPh sb="2" eb="4">
      <t>ジュウトウ</t>
    </rPh>
    <rPh sb="4" eb="5">
      <t>ガク</t>
    </rPh>
    <phoneticPr fontId="9"/>
  </si>
  <si>
    <t>　</t>
    <phoneticPr fontId="1"/>
  </si>
  <si>
    <t>%</t>
    <phoneticPr fontId="1"/>
  </si>
  <si>
    <t>（内消費税額）</t>
    <rPh sb="1" eb="2">
      <t>ウチ</t>
    </rPh>
    <rPh sb="2" eb="5">
      <t>ショウヒゼイ</t>
    </rPh>
    <rPh sb="5" eb="6">
      <t>ガク</t>
    </rPh>
    <phoneticPr fontId="1"/>
  </si>
  <si>
    <t>※</t>
    <phoneticPr fontId="1"/>
  </si>
  <si>
    <t>消費税相当額の対象額</t>
    <rPh sb="0" eb="3">
      <t>ショウヒゼイ</t>
    </rPh>
    <rPh sb="3" eb="5">
      <t>ソウトウ</t>
    </rPh>
    <rPh sb="5" eb="6">
      <t>ガク</t>
    </rPh>
    <rPh sb="7" eb="9">
      <t>タイショウ</t>
    </rPh>
    <rPh sb="9" eb="10">
      <t>ガク</t>
    </rPh>
    <phoneticPr fontId="1"/>
  </si>
  <si>
    <t>実績額</t>
    <rPh sb="0" eb="3">
      <t>ジッセキガク</t>
    </rPh>
    <phoneticPr fontId="9"/>
  </si>
  <si>
    <t>別紙</t>
    <rPh sb="0" eb="2">
      <t>ベッシ</t>
    </rPh>
    <phoneticPr fontId="9"/>
  </si>
  <si>
    <t>JAXAからの
既支払額</t>
    <rPh sb="8" eb="9">
      <t>スデ</t>
    </rPh>
    <rPh sb="9" eb="11">
      <t>シハライ</t>
    </rPh>
    <rPh sb="11" eb="12">
      <t>ガク</t>
    </rPh>
    <phoneticPr fontId="9"/>
  </si>
  <si>
    <t>JAXAへの請求額</t>
    <rPh sb="6" eb="8">
      <t>セイキュウ</t>
    </rPh>
    <rPh sb="8" eb="9">
      <t>ガク</t>
    </rPh>
    <phoneticPr fontId="9"/>
  </si>
  <si>
    <t>流用額</t>
    <rPh sb="0" eb="2">
      <t>リュウヨウ</t>
    </rPh>
    <rPh sb="2" eb="3">
      <t>ガク</t>
    </rPh>
    <phoneticPr fontId="9"/>
  </si>
  <si>
    <t>JAXAへの返納額</t>
    <rPh sb="6" eb="9">
      <t>ヘンノウガク</t>
    </rPh>
    <phoneticPr fontId="9"/>
  </si>
  <si>
    <t>(内消費税額）</t>
    <rPh sb="1" eb="2">
      <t>ウチ</t>
    </rPh>
    <rPh sb="2" eb="5">
      <t>ショウヒゼイ</t>
    </rPh>
    <rPh sb="5" eb="6">
      <t>ガク</t>
    </rPh>
    <phoneticPr fontId="1"/>
  </si>
  <si>
    <t>内消費税相当額の対象額</t>
    <rPh sb="0" eb="1">
      <t>ウチ</t>
    </rPh>
    <rPh sb="1" eb="4">
      <t>ショウヒゼイ</t>
    </rPh>
    <rPh sb="4" eb="6">
      <t>ソウトウ</t>
    </rPh>
    <rPh sb="6" eb="7">
      <t>ガク</t>
    </rPh>
    <rPh sb="8" eb="10">
      <t>タイショウ</t>
    </rPh>
    <rPh sb="10" eb="11">
      <t>ガク</t>
    </rPh>
    <phoneticPr fontId="1"/>
  </si>
  <si>
    <t>計</t>
    <rPh sb="0" eb="1">
      <t>ケイ</t>
    </rPh>
    <phoneticPr fontId="1"/>
  </si>
  <si>
    <t>実績内訳書</t>
    <rPh sb="0" eb="2">
      <t>ジッセキ</t>
    </rPh>
    <rPh sb="2" eb="5">
      <t>ウチワケショ</t>
    </rPh>
    <phoneticPr fontId="1"/>
  </si>
  <si>
    <t>機関名</t>
    <rPh sb="0" eb="2">
      <t>キカン</t>
    </rPh>
    <rPh sb="2" eb="3">
      <t>メイ</t>
    </rPh>
    <phoneticPr fontId="1"/>
  </si>
  <si>
    <t>役職及び代表者名</t>
    <rPh sb="0" eb="2">
      <t>ヤクショク</t>
    </rPh>
    <rPh sb="2" eb="3">
      <t>オヨ</t>
    </rPh>
    <rPh sb="4" eb="7">
      <t>ダイヒョウシャ</t>
    </rPh>
    <rPh sb="7" eb="8">
      <t>メイ</t>
    </rPh>
    <phoneticPr fontId="1"/>
  </si>
  <si>
    <t>←</t>
    <phoneticPr fontId="1"/>
  </si>
  <si>
    <t>直接経費＋間接経費（一般管理費）の計算式が入っています。他の計算方法の場合は正しい金額を記載してください。</t>
    <rPh sb="0" eb="2">
      <t>チョクセツ</t>
    </rPh>
    <rPh sb="2" eb="4">
      <t>ケイヒ</t>
    </rPh>
    <rPh sb="5" eb="7">
      <t>カンセツ</t>
    </rPh>
    <rPh sb="7" eb="9">
      <t>ケイヒ</t>
    </rPh>
    <rPh sb="10" eb="12">
      <t>イッパン</t>
    </rPh>
    <rPh sb="12" eb="15">
      <t>カンリヒ</t>
    </rPh>
    <rPh sb="17" eb="19">
      <t>ケイサン</t>
    </rPh>
    <rPh sb="19" eb="20">
      <t>シキ</t>
    </rPh>
    <rPh sb="21" eb="22">
      <t>ハイ</t>
    </rPh>
    <rPh sb="28" eb="29">
      <t>ホカ</t>
    </rPh>
    <rPh sb="30" eb="32">
      <t>ケイサン</t>
    </rPh>
    <rPh sb="32" eb="34">
      <t>ホウホウ</t>
    </rPh>
    <rPh sb="35" eb="37">
      <t>バアイ</t>
    </rPh>
    <rPh sb="38" eb="39">
      <t>タダ</t>
    </rPh>
    <rPh sb="41" eb="43">
      <t>キンガク</t>
    </rPh>
    <rPh sb="44" eb="46">
      <t>キサイ</t>
    </rPh>
    <phoneticPr fontId="1"/>
  </si>
  <si>
    <t>それ以外の計算方法の場合は、計算式を削除して正しい金額を記載し、計算方法を備考欄に記載してください。</t>
    <rPh sb="2" eb="4">
      <t>イガイ</t>
    </rPh>
    <rPh sb="5" eb="7">
      <t>ケイサン</t>
    </rPh>
    <rPh sb="7" eb="9">
      <t>ホウホウ</t>
    </rPh>
    <rPh sb="10" eb="12">
      <t>バアイ</t>
    </rPh>
    <rPh sb="14" eb="16">
      <t>ケイサン</t>
    </rPh>
    <rPh sb="16" eb="17">
      <t>シキ</t>
    </rPh>
    <rPh sb="18" eb="20">
      <t>サクジョ</t>
    </rPh>
    <rPh sb="22" eb="23">
      <t>タダ</t>
    </rPh>
    <rPh sb="25" eb="27">
      <t>キンガク</t>
    </rPh>
    <rPh sb="28" eb="30">
      <t>キサイ</t>
    </rPh>
    <rPh sb="32" eb="34">
      <t>ケイサン</t>
    </rPh>
    <rPh sb="34" eb="36">
      <t>ホウホウ</t>
    </rPh>
    <rPh sb="37" eb="39">
      <t>ビコウ</t>
    </rPh>
    <rPh sb="39" eb="40">
      <t>ラン</t>
    </rPh>
    <rPh sb="41" eb="43">
      <t>キサイ</t>
    </rPh>
    <phoneticPr fontId="1"/>
  </si>
  <si>
    <t>税抜処理の場合は、内消費税額欄を削除し、合計の上に消費税欄を設けて、正しい金額を記載してください。</t>
    <rPh sb="9" eb="10">
      <t>ウチ</t>
    </rPh>
    <rPh sb="10" eb="13">
      <t>ショウヒゼイ</t>
    </rPh>
    <rPh sb="13" eb="14">
      <t>ガク</t>
    </rPh>
    <rPh sb="14" eb="15">
      <t>ラン</t>
    </rPh>
    <rPh sb="16" eb="18">
      <t>サクジョ</t>
    </rPh>
    <rPh sb="20" eb="22">
      <t>ゴウケイ</t>
    </rPh>
    <rPh sb="23" eb="24">
      <t>ウエ</t>
    </rPh>
    <rPh sb="25" eb="28">
      <t>ショウヒゼイ</t>
    </rPh>
    <rPh sb="28" eb="29">
      <t>ラン</t>
    </rPh>
    <rPh sb="30" eb="31">
      <t>モウ</t>
    </rPh>
    <rPh sb="34" eb="35">
      <t>タダ</t>
    </rPh>
    <rPh sb="37" eb="39">
      <t>キンガク</t>
    </rPh>
    <rPh sb="40" eb="42">
      <t>キサイ</t>
    </rPh>
    <phoneticPr fontId="1"/>
  </si>
  <si>
    <t>←</t>
    <phoneticPr fontId="1"/>
  </si>
  <si>
    <t>契約終了後61日以内、または3月末日より61日以内にしてください。</t>
    <rPh sb="0" eb="2">
      <t>ケイヤク</t>
    </rPh>
    <rPh sb="2" eb="5">
      <t>シュウリョウゴ</t>
    </rPh>
    <rPh sb="7" eb="8">
      <t>ニチ</t>
    </rPh>
    <rPh sb="8" eb="10">
      <t>イナイ</t>
    </rPh>
    <rPh sb="15" eb="16">
      <t>ガツ</t>
    </rPh>
    <rPh sb="16" eb="18">
      <t>マツジツ</t>
    </rPh>
    <rPh sb="22" eb="23">
      <t>ニチ</t>
    </rPh>
    <rPh sb="23" eb="25">
      <t>イナイ</t>
    </rPh>
    <phoneticPr fontId="1"/>
  </si>
  <si>
    <t>実績報告書別紙にリンクが飛びます。</t>
    <rPh sb="0" eb="2">
      <t>ジッセキ</t>
    </rPh>
    <rPh sb="2" eb="5">
      <t>ホウコクショ</t>
    </rPh>
    <rPh sb="5" eb="7">
      <t>ベッシ</t>
    </rPh>
    <rPh sb="12" eb="13">
      <t>ト</t>
    </rPh>
    <phoneticPr fontId="1"/>
  </si>
  <si>
    <t>契約書または承諾書に記載の契約日または、承諾日を記載してください。</t>
    <rPh sb="0" eb="2">
      <t>ケイヤク</t>
    </rPh>
    <rPh sb="2" eb="3">
      <t>ショ</t>
    </rPh>
    <rPh sb="6" eb="9">
      <t>ショウダクショ</t>
    </rPh>
    <rPh sb="10" eb="12">
      <t>キサイ</t>
    </rPh>
    <rPh sb="13" eb="15">
      <t>ケイヤク</t>
    </rPh>
    <rPh sb="15" eb="16">
      <t>ビ</t>
    </rPh>
    <rPh sb="20" eb="22">
      <t>ショウダク</t>
    </rPh>
    <rPh sb="22" eb="23">
      <t>ビ</t>
    </rPh>
    <rPh sb="24" eb="26">
      <t>キサイ</t>
    </rPh>
    <phoneticPr fontId="1"/>
  </si>
  <si>
    <t>契約書または承諾書に記載の契約番号を記載してください。</t>
    <rPh sb="0" eb="2">
      <t>ケイヤク</t>
    </rPh>
    <rPh sb="2" eb="3">
      <t>ショ</t>
    </rPh>
    <rPh sb="6" eb="9">
      <t>ショウダクショ</t>
    </rPh>
    <rPh sb="10" eb="12">
      <t>キサイ</t>
    </rPh>
    <rPh sb="13" eb="15">
      <t>ケイヤク</t>
    </rPh>
    <rPh sb="15" eb="17">
      <t>バンゴウ</t>
    </rPh>
    <rPh sb="18" eb="20">
      <t>キサイ</t>
    </rPh>
    <phoneticPr fontId="1"/>
  </si>
  <si>
    <t>【記載にあたっての確認点】</t>
    <rPh sb="1" eb="3">
      <t>キサイ</t>
    </rPh>
    <rPh sb="9" eb="11">
      <t>カクニン</t>
    </rPh>
    <rPh sb="11" eb="12">
      <t>テン</t>
    </rPh>
    <phoneticPr fontId="1"/>
  </si>
  <si>
    <t>業　務　収　支　決　算　書</t>
    <phoneticPr fontId="1"/>
  </si>
  <si>
    <t>契約番号</t>
    <rPh sb="0" eb="2">
      <t>ケイヤク</t>
    </rPh>
    <rPh sb="2" eb="4">
      <t>バンゴウ</t>
    </rPh>
    <phoneticPr fontId="1"/>
  </si>
  <si>
    <t>実施報告書別紙にリンクが飛びます。</t>
    <rPh sb="0" eb="2">
      <t>ジッシ</t>
    </rPh>
    <rPh sb="2" eb="5">
      <t>ホウコクショ</t>
    </rPh>
    <rPh sb="5" eb="7">
      <t>ベッシ</t>
    </rPh>
    <rPh sb="12" eb="13">
      <t>ト</t>
    </rPh>
    <phoneticPr fontId="1"/>
  </si>
  <si>
    <t>合計</t>
    <rPh sb="0" eb="2">
      <t>ゴウケイ</t>
    </rPh>
    <phoneticPr fontId="1"/>
  </si>
  <si>
    <t>実績報告書表紙からのリンクです。</t>
    <rPh sb="0" eb="2">
      <t>ジッセキ</t>
    </rPh>
    <rPh sb="2" eb="5">
      <t>ホウコクショ</t>
    </rPh>
    <rPh sb="5" eb="7">
      <t>ヒョウシ</t>
    </rPh>
    <phoneticPr fontId="1"/>
  </si>
  <si>
    <t>★★</t>
    <phoneticPr fontId="1"/>
  </si>
  <si>
    <t>JAXAからの既支払額：JAXAよりお支払している額を記載してください。（全額前払いが原則のため、契約額にリンクしています）</t>
    <rPh sb="7" eb="8">
      <t>スデ</t>
    </rPh>
    <rPh sb="8" eb="10">
      <t>シハライ</t>
    </rPh>
    <rPh sb="10" eb="11">
      <t>ガク</t>
    </rPh>
    <rPh sb="19" eb="21">
      <t>シハライ</t>
    </rPh>
    <rPh sb="25" eb="26">
      <t>ガク</t>
    </rPh>
    <rPh sb="27" eb="29">
      <t>キサイ</t>
    </rPh>
    <rPh sb="37" eb="39">
      <t>ゼンガク</t>
    </rPh>
    <rPh sb="39" eb="41">
      <t>マエバラ</t>
    </rPh>
    <rPh sb="43" eb="45">
      <t>ゲンソク</t>
    </rPh>
    <rPh sb="49" eb="51">
      <t>ケイヤク</t>
    </rPh>
    <rPh sb="51" eb="52">
      <t>ガク</t>
    </rPh>
    <phoneticPr fontId="1"/>
  </si>
  <si>
    <t>全額前払いでない場合は正しい額を入れなおしてください。</t>
    <rPh sb="0" eb="2">
      <t>ゼンガク</t>
    </rPh>
    <rPh sb="2" eb="4">
      <t>マエバラ</t>
    </rPh>
    <rPh sb="8" eb="10">
      <t>バアイ</t>
    </rPh>
    <rPh sb="11" eb="12">
      <t>タダ</t>
    </rPh>
    <rPh sb="14" eb="15">
      <t>ガク</t>
    </rPh>
    <rPh sb="16" eb="17">
      <t>イ</t>
    </rPh>
    <phoneticPr fontId="1"/>
  </si>
  <si>
    <t>自己充当額があった場合は記載してください。</t>
    <rPh sb="0" eb="2">
      <t>ジコ</t>
    </rPh>
    <rPh sb="2" eb="4">
      <t>ジュウトウ</t>
    </rPh>
    <rPh sb="4" eb="5">
      <t>ガク</t>
    </rPh>
    <rPh sb="9" eb="11">
      <t>バアイ</t>
    </rPh>
    <rPh sb="12" eb="14">
      <t>キサイ</t>
    </rPh>
    <phoneticPr fontId="1"/>
  </si>
  <si>
    <t>実績報告額が既支払額を下回った場合の、JAXAへの返納額を記載してください</t>
    <rPh sb="0" eb="2">
      <t>ジッセキ</t>
    </rPh>
    <rPh sb="2" eb="4">
      <t>ホウコク</t>
    </rPh>
    <rPh sb="4" eb="5">
      <t>ガク</t>
    </rPh>
    <rPh sb="6" eb="7">
      <t>キ</t>
    </rPh>
    <rPh sb="7" eb="9">
      <t>シハライ</t>
    </rPh>
    <rPh sb="9" eb="10">
      <t>ガク</t>
    </rPh>
    <rPh sb="11" eb="13">
      <t>シタマワ</t>
    </rPh>
    <rPh sb="15" eb="17">
      <t>バアイ</t>
    </rPh>
    <rPh sb="25" eb="28">
      <t>ヘンノウガク</t>
    </rPh>
    <rPh sb="29" eb="31">
      <t>キサイ</t>
    </rPh>
    <phoneticPr fontId="1"/>
  </si>
  <si>
    <t>全額前払いではなかった場合、実績報告額を記載してください。</t>
    <rPh sb="0" eb="2">
      <t>ゼンガク</t>
    </rPh>
    <rPh sb="2" eb="4">
      <t>マエバラ</t>
    </rPh>
    <rPh sb="11" eb="13">
      <t>バアイ</t>
    </rPh>
    <rPh sb="14" eb="16">
      <t>ジッセキ</t>
    </rPh>
    <rPh sb="16" eb="18">
      <t>ホウコク</t>
    </rPh>
    <rPh sb="18" eb="19">
      <t>ガク</t>
    </rPh>
    <rPh sb="20" eb="22">
      <t>キサイ</t>
    </rPh>
    <phoneticPr fontId="1"/>
  </si>
  <si>
    <t>実績報告額が、契約金額を上回った場合、JAXAは契約額を超える分を追加でお支払するものではありません。</t>
    <rPh sb="24" eb="26">
      <t>ケイヤク</t>
    </rPh>
    <rPh sb="26" eb="27">
      <t>ガク</t>
    </rPh>
    <rPh sb="28" eb="29">
      <t>コ</t>
    </rPh>
    <rPh sb="31" eb="32">
      <t>ブン</t>
    </rPh>
    <rPh sb="33" eb="35">
      <t>ツイカ</t>
    </rPh>
    <rPh sb="37" eb="39">
      <t>シハライ</t>
    </rPh>
    <phoneticPr fontId="1"/>
  </si>
  <si>
    <t>所属・役職：</t>
    <rPh sb="0" eb="2">
      <t>ショゾク</t>
    </rPh>
    <rPh sb="3" eb="5">
      <t>ヤクショク</t>
    </rPh>
    <phoneticPr fontId="1"/>
  </si>
  <si>
    <t>様式３</t>
    <rPh sb="0" eb="2">
      <t>ヨウシキ</t>
    </rPh>
    <phoneticPr fontId="1"/>
  </si>
  <si>
    <t>様式４</t>
    <rPh sb="0" eb="2">
      <t>ヨウシキ</t>
    </rPh>
    <phoneticPr fontId="1"/>
  </si>
  <si>
    <t>↑</t>
    <phoneticPr fontId="1"/>
  </si>
  <si>
    <t>実績報告書にリンクが飛びます。</t>
    <rPh sb="0" eb="2">
      <t>ジッセキ</t>
    </rPh>
    <rPh sb="2" eb="5">
      <t>ホウコクショ</t>
    </rPh>
    <rPh sb="10" eb="11">
      <t>ト</t>
    </rPh>
    <phoneticPr fontId="1"/>
  </si>
  <si>
    <t>↑実績報告書にリンクが飛びます。</t>
    <rPh sb="1" eb="3">
      <t>ジッセキ</t>
    </rPh>
    <rPh sb="3" eb="6">
      <t>ホウコクショ</t>
    </rPh>
    <rPh sb="11" eb="12">
      <t>ト</t>
    </rPh>
    <phoneticPr fontId="1"/>
  </si>
  <si>
    <t>物品費（設備備品費）</t>
    <rPh sb="0" eb="2">
      <t>ブッピン</t>
    </rPh>
    <rPh sb="2" eb="3">
      <t>ヒ</t>
    </rPh>
    <rPh sb="4" eb="6">
      <t>セツビ</t>
    </rPh>
    <rPh sb="6" eb="8">
      <t>ビヒン</t>
    </rPh>
    <rPh sb="8" eb="9">
      <t>ヒ</t>
    </rPh>
    <rPh sb="9" eb="10">
      <t>ショウヒ</t>
    </rPh>
    <phoneticPr fontId="1"/>
  </si>
  <si>
    <t>内消費税相当額の対象額：</t>
    <rPh sb="0" eb="1">
      <t>ウチ</t>
    </rPh>
    <rPh sb="1" eb="4">
      <t>ショウヒゼイ</t>
    </rPh>
    <rPh sb="4" eb="6">
      <t>ソウトウ</t>
    </rPh>
    <rPh sb="6" eb="7">
      <t>ガク</t>
    </rPh>
    <rPh sb="8" eb="10">
      <t>タイショウ</t>
    </rPh>
    <rPh sb="10" eb="11">
      <t>ガク</t>
    </rPh>
    <phoneticPr fontId="1"/>
  </si>
  <si>
    <t>物品費（消耗品費）</t>
    <rPh sb="0" eb="2">
      <t>ブッピン</t>
    </rPh>
    <rPh sb="2" eb="3">
      <t>ヒ</t>
    </rPh>
    <rPh sb="4" eb="6">
      <t>ショウモウ</t>
    </rPh>
    <rPh sb="6" eb="7">
      <t>ヒン</t>
    </rPh>
    <rPh sb="7" eb="8">
      <t>ヒ</t>
    </rPh>
    <rPh sb="8" eb="9">
      <t>ショウヒ</t>
    </rPh>
    <phoneticPr fontId="1"/>
  </si>
  <si>
    <t>人件費・謝金（人件費）</t>
    <rPh sb="0" eb="2">
      <t>ジンケン</t>
    </rPh>
    <rPh sb="2" eb="3">
      <t>ヒ</t>
    </rPh>
    <rPh sb="4" eb="6">
      <t>シャキン</t>
    </rPh>
    <rPh sb="7" eb="9">
      <t>ジンケン</t>
    </rPh>
    <rPh sb="9" eb="10">
      <t>ヒ</t>
    </rPh>
    <rPh sb="10" eb="11">
      <t>ショウヒ</t>
    </rPh>
    <phoneticPr fontId="1"/>
  </si>
  <si>
    <t>　</t>
    <phoneticPr fontId="1"/>
  </si>
  <si>
    <t>所属：</t>
    <rPh sb="0" eb="2">
      <t>ショゾク</t>
    </rPh>
    <phoneticPr fontId="1"/>
  </si>
  <si>
    <t>本契約との関連性（従事内容</t>
    <rPh sb="0" eb="1">
      <t>ホン</t>
    </rPh>
    <rPh sb="1" eb="3">
      <t>ケイヤク</t>
    </rPh>
    <rPh sb="5" eb="8">
      <t>カンレンセイ</t>
    </rPh>
    <rPh sb="9" eb="11">
      <t>ジュウジ</t>
    </rPh>
    <rPh sb="11" eb="13">
      <t>ナイヨウ</t>
    </rPh>
    <phoneticPr fontId="1"/>
  </si>
  <si>
    <t>※：実施計画書、契約書別紙等に記載のない者を雇用した場合は、本契約との関連性を記載。</t>
    <rPh sb="2" eb="4">
      <t>ジッシ</t>
    </rPh>
    <rPh sb="4" eb="7">
      <t>ケイカクショ</t>
    </rPh>
    <rPh sb="8" eb="10">
      <t>ケイヤク</t>
    </rPh>
    <rPh sb="10" eb="11">
      <t>ショ</t>
    </rPh>
    <rPh sb="11" eb="13">
      <t>ベッシ</t>
    </rPh>
    <rPh sb="13" eb="14">
      <t>トウ</t>
    </rPh>
    <rPh sb="15" eb="17">
      <t>キサイ</t>
    </rPh>
    <rPh sb="20" eb="21">
      <t>シャ</t>
    </rPh>
    <rPh sb="22" eb="24">
      <t>コヨウ</t>
    </rPh>
    <rPh sb="26" eb="28">
      <t>バアイ</t>
    </rPh>
    <rPh sb="30" eb="33">
      <t>ホンケイヤク</t>
    </rPh>
    <rPh sb="35" eb="38">
      <t>カンレンセイ</t>
    </rPh>
    <rPh sb="39" eb="41">
      <t>キサイ</t>
    </rPh>
    <phoneticPr fontId="1"/>
  </si>
  <si>
    <t>人件費・謝金（謝金）</t>
    <rPh sb="0" eb="2">
      <t>ジンケン</t>
    </rPh>
    <rPh sb="2" eb="3">
      <t>ヒ</t>
    </rPh>
    <rPh sb="4" eb="6">
      <t>シャキン</t>
    </rPh>
    <rPh sb="7" eb="9">
      <t>シャキン</t>
    </rPh>
    <rPh sb="9" eb="10">
      <t>ショウヒ</t>
    </rPh>
    <phoneticPr fontId="1"/>
  </si>
  <si>
    <t>実績額、消費税相当額は各費目からのリンクです。</t>
    <rPh sb="0" eb="3">
      <t>ジッセキガク</t>
    </rPh>
    <rPh sb="4" eb="7">
      <t>ショウヒゼイ</t>
    </rPh>
    <rPh sb="7" eb="9">
      <t>ソウトウ</t>
    </rPh>
    <rPh sb="9" eb="10">
      <t>ガク</t>
    </rPh>
    <rPh sb="11" eb="14">
      <t>カクヒモク</t>
    </rPh>
    <phoneticPr fontId="1"/>
  </si>
  <si>
    <t>旅費</t>
    <rPh sb="0" eb="2">
      <t>リョヒ</t>
    </rPh>
    <phoneticPr fontId="1"/>
  </si>
  <si>
    <t>※実施計画書、契約書別紙等に記載のない旅費支給対象者について</t>
    <rPh sb="1" eb="3">
      <t>ジッシ</t>
    </rPh>
    <rPh sb="3" eb="6">
      <t>ケイカクショ</t>
    </rPh>
    <rPh sb="7" eb="9">
      <t>ケイヤク</t>
    </rPh>
    <rPh sb="9" eb="10">
      <t>ショ</t>
    </rPh>
    <rPh sb="10" eb="12">
      <t>ベッシ</t>
    </rPh>
    <rPh sb="12" eb="13">
      <t>トウ</t>
    </rPh>
    <rPh sb="14" eb="16">
      <t>キサイ</t>
    </rPh>
    <phoneticPr fontId="1"/>
  </si>
  <si>
    <t>④</t>
    <phoneticPr fontId="1"/>
  </si>
  <si>
    <t>その他（印刷製本費）</t>
    <rPh sb="2" eb="3">
      <t>タ</t>
    </rPh>
    <rPh sb="4" eb="6">
      <t>インサツ</t>
    </rPh>
    <rPh sb="6" eb="8">
      <t>セイホン</t>
    </rPh>
    <rPh sb="8" eb="9">
      <t>ヒ</t>
    </rPh>
    <phoneticPr fontId="1"/>
  </si>
  <si>
    <t>その他（会議費）</t>
    <rPh sb="2" eb="3">
      <t>タ</t>
    </rPh>
    <rPh sb="4" eb="6">
      <t>カイギ</t>
    </rPh>
    <rPh sb="6" eb="7">
      <t>ヒ</t>
    </rPh>
    <phoneticPr fontId="1"/>
  </si>
  <si>
    <t>その他（通信運搬費）</t>
    <rPh sb="2" eb="3">
      <t>タ</t>
    </rPh>
    <rPh sb="4" eb="6">
      <t>ツウシン</t>
    </rPh>
    <rPh sb="6" eb="8">
      <t>ウンパン</t>
    </rPh>
    <rPh sb="8" eb="9">
      <t>ヒ</t>
    </rPh>
    <phoneticPr fontId="1"/>
  </si>
  <si>
    <t>その他（光熱水料）</t>
    <rPh sb="2" eb="3">
      <t>タ</t>
    </rPh>
    <rPh sb="4" eb="6">
      <t>コウネツ</t>
    </rPh>
    <rPh sb="6" eb="7">
      <t>スイ</t>
    </rPh>
    <rPh sb="7" eb="8">
      <t>リョウ</t>
    </rPh>
    <phoneticPr fontId="1"/>
  </si>
  <si>
    <t>その他（その他）</t>
    <rPh sb="2" eb="3">
      <t>タ</t>
    </rPh>
    <rPh sb="6" eb="7">
      <t>タ</t>
    </rPh>
    <phoneticPr fontId="1"/>
  </si>
  <si>
    <t>※</t>
    <phoneticPr fontId="1"/>
  </si>
  <si>
    <t>消費税相当額の対象額の合計：</t>
    <rPh sb="0" eb="3">
      <t>ショウヒゼイ</t>
    </rPh>
    <rPh sb="3" eb="5">
      <t>ソウトウ</t>
    </rPh>
    <rPh sb="5" eb="6">
      <t>ガク</t>
    </rPh>
    <rPh sb="7" eb="9">
      <t>タイショウ</t>
    </rPh>
    <rPh sb="9" eb="10">
      <t>ガク</t>
    </rPh>
    <rPh sb="11" eb="13">
      <t>ゴウケイ</t>
    </rPh>
    <phoneticPr fontId="1"/>
  </si>
  <si>
    <t>直接費合計：</t>
    <rPh sb="0" eb="2">
      <t>チョクセツ</t>
    </rPh>
    <rPh sb="2" eb="3">
      <t>ヒ</t>
    </rPh>
    <rPh sb="3" eb="5">
      <t>ゴウケイ</t>
    </rPh>
    <phoneticPr fontId="1"/>
  </si>
  <si>
    <t>契約額</t>
    <rPh sb="0" eb="2">
      <t>ケイヤク</t>
    </rPh>
    <rPh sb="2" eb="3">
      <t>ガク</t>
    </rPh>
    <phoneticPr fontId="9"/>
  </si>
  <si>
    <t>以上</t>
    <rPh sb="0" eb="2">
      <t>イジョウ</t>
    </rPh>
    <phoneticPr fontId="1"/>
  </si>
  <si>
    <t>宿泊費</t>
    <rPh sb="0" eb="3">
      <t>シュクハクヒ</t>
    </rPh>
    <phoneticPr fontId="1"/>
  </si>
  <si>
    <t>その他</t>
    <rPh sb="2" eb="3">
      <t>タ</t>
    </rPh>
    <phoneticPr fontId="1"/>
  </si>
  <si>
    <t>日当</t>
    <rPh sb="0" eb="2">
      <t>ニットウ</t>
    </rPh>
    <phoneticPr fontId="9"/>
  </si>
  <si>
    <t>宿泊費</t>
    <rPh sb="0" eb="3">
      <t>シュクハクヒ</t>
    </rPh>
    <phoneticPr fontId="9"/>
  </si>
  <si>
    <t>日当</t>
    <phoneticPr fontId="1"/>
  </si>
  <si>
    <t>海外分</t>
    <rPh sb="0" eb="3">
      <t>カイガイブン</t>
    </rPh>
    <phoneticPr fontId="1"/>
  </si>
  <si>
    <t>国内分</t>
    <rPh sb="0" eb="3">
      <t>コクナイブン</t>
    </rPh>
    <phoneticPr fontId="1"/>
  </si>
  <si>
    <t>区間</t>
    <rPh sb="0" eb="2">
      <t>クカン</t>
    </rPh>
    <phoneticPr fontId="9"/>
  </si>
  <si>
    <t>小計
(税込)</t>
    <rPh sb="0" eb="2">
      <t>ショウケイ</t>
    </rPh>
    <rPh sb="4" eb="6">
      <t>ゼイコミ</t>
    </rPh>
    <phoneticPr fontId="9"/>
  </si>
  <si>
    <t>つくば</t>
    <phoneticPr fontId="1"/>
  </si>
  <si>
    <t>東京</t>
    <rPh sb="0" eb="2">
      <t>トウキョウ</t>
    </rPh>
    <phoneticPr fontId="9"/>
  </si>
  <si>
    <t>品川</t>
    <phoneticPr fontId="1"/>
  </si>
  <si>
    <t>アトランタ</t>
    <phoneticPr fontId="9"/>
  </si>
  <si>
    <t>～</t>
    <phoneticPr fontId="1"/>
  </si>
  <si>
    <t>JAXA太郎</t>
    <rPh sb="4" eb="6">
      <t>タロウ</t>
    </rPh>
    <phoneticPr fontId="1"/>
  </si>
  <si>
    <t>○○学会</t>
    <rPh sb="2" eb="4">
      <t>ガッカイ</t>
    </rPh>
    <phoneticPr fontId="1"/>
  </si>
  <si>
    <t>ISAS次郎</t>
    <rPh sb="4" eb="6">
      <t>ジロウ</t>
    </rPh>
    <phoneticPr fontId="1"/>
  </si>
  <si>
    <t>契約額</t>
    <rPh sb="0" eb="1">
      <t>チギリ</t>
    </rPh>
    <rPh sb="1" eb="2">
      <t>ヤク</t>
    </rPh>
    <rPh sb="2" eb="3">
      <t>ガク</t>
    </rPh>
    <phoneticPr fontId="9"/>
  </si>
  <si>
    <t>　　年　　月　　日</t>
    <rPh sb="2" eb="3">
      <t>ネン</t>
    </rPh>
    <rPh sb="5" eb="6">
      <t>ガツ</t>
    </rPh>
    <rPh sb="8" eb="9">
      <t>ヒ</t>
    </rPh>
    <phoneticPr fontId="1"/>
  </si>
  <si>
    <t>　　　　　　　　　　　　　　　　　　　　調達部長殿</t>
    <rPh sb="20" eb="22">
      <t>チョウタツ</t>
    </rPh>
    <rPh sb="22" eb="23">
      <t>ブ</t>
    </rPh>
    <rPh sb="23" eb="24">
      <t>チョウ</t>
    </rPh>
    <rPh sb="24" eb="25">
      <t>ドノ</t>
    </rPh>
    <phoneticPr fontId="1"/>
  </si>
  <si>
    <t>　　　年　　　月　　　日</t>
    <rPh sb="3" eb="4">
      <t>ネン</t>
    </rPh>
    <rPh sb="7" eb="8">
      <t>ガツ</t>
    </rPh>
    <rPh sb="11" eb="12">
      <t>ヒ</t>
    </rPh>
    <phoneticPr fontId="1"/>
  </si>
  <si>
    <t>委託　または　共同研究　どちらかに○を付けてください</t>
    <rPh sb="0" eb="2">
      <t>イタク</t>
    </rPh>
    <rPh sb="7" eb="9">
      <t>キョウドウ</t>
    </rPh>
    <rPh sb="9" eb="11">
      <t>ケンキュウ</t>
    </rPh>
    <rPh sb="19" eb="20">
      <t>ツ</t>
    </rPh>
    <phoneticPr fontId="1"/>
  </si>
  <si>
    <r>
      <t>上記、　</t>
    </r>
    <r>
      <rPr>
        <sz val="11"/>
        <rFont val="ＭＳ Ｐゴシック"/>
        <family val="3"/>
        <charset val="128"/>
        <scheme val="minor"/>
      </rPr>
      <t>委託　・　共同研究　契約について、、業務収支決算書（別紙）を添えて報告致します。</t>
    </r>
    <rPh sb="0" eb="2">
      <t>ジョウキ</t>
    </rPh>
    <rPh sb="4" eb="6">
      <t>イタク</t>
    </rPh>
    <rPh sb="9" eb="11">
      <t>キョウドウ</t>
    </rPh>
    <rPh sb="11" eb="13">
      <t>ケンキュウ</t>
    </rPh>
    <rPh sb="14" eb="16">
      <t>ケイヤク</t>
    </rPh>
    <rPh sb="22" eb="24">
      <t>ギョウム</t>
    </rPh>
    <rPh sb="24" eb="26">
      <t>シュウシ</t>
    </rPh>
    <rPh sb="26" eb="28">
      <t>ケッサン</t>
    </rPh>
    <rPh sb="28" eb="29">
      <t>ショ</t>
    </rPh>
    <rPh sb="30" eb="32">
      <t>ベッシ</t>
    </rPh>
    <rPh sb="34" eb="35">
      <t>ソ</t>
    </rPh>
    <rPh sb="37" eb="39">
      <t>ホウコク</t>
    </rPh>
    <rPh sb="39" eb="40">
      <t>イタ</t>
    </rPh>
    <phoneticPr fontId="1"/>
  </si>
  <si>
    <t>※</t>
    <phoneticPr fontId="1"/>
  </si>
  <si>
    <t>再委託費</t>
    <rPh sb="0" eb="3">
      <t>サイイタク</t>
    </rPh>
    <rPh sb="3" eb="4">
      <t>ヒ</t>
    </rPh>
    <phoneticPr fontId="9"/>
  </si>
  <si>
    <t>その他（外注費）</t>
    <rPh sb="2" eb="3">
      <t>タ</t>
    </rPh>
    <rPh sb="4" eb="7">
      <t>ガイチュウヒ</t>
    </rPh>
    <phoneticPr fontId="1"/>
  </si>
  <si>
    <t>その他（再委託費）</t>
    <rPh sb="2" eb="3">
      <t>タ</t>
    </rPh>
    <rPh sb="4" eb="7">
      <t>サイイタク</t>
    </rPh>
    <rPh sb="7" eb="8">
      <t>ヒ</t>
    </rPh>
    <phoneticPr fontId="1"/>
  </si>
  <si>
    <t>外注費</t>
    <rPh sb="0" eb="3">
      <t>ガイチュウヒ</t>
    </rPh>
    <phoneticPr fontId="1"/>
  </si>
  <si>
    <t>(※の合計)×(消費税率(10％))となる様に計算式が入っています。</t>
    <rPh sb="3" eb="5">
      <t>ゴウケイ</t>
    </rPh>
    <rPh sb="8" eb="11">
      <t>ショウヒゼイ</t>
    </rPh>
    <rPh sb="11" eb="12">
      <t>リツ</t>
    </rPh>
    <rPh sb="21" eb="22">
      <t>ヨウ</t>
    </rPh>
    <rPh sb="23" eb="25">
      <t>ケイサン</t>
    </rPh>
    <rPh sb="25" eb="26">
      <t>シキ</t>
    </rPh>
    <rPh sb="27" eb="28">
      <t>ハイ</t>
    </rPh>
    <phoneticPr fontId="1"/>
  </si>
  <si>
    <t>異なる税率を適用する場合は、計算式を削除して正しい金額を記載ください。税抜処理の場合は、計上しないでください。</t>
    <phoneticPr fontId="1"/>
  </si>
  <si>
    <t>％の左側に間接経費（一般管理費）率を入れると、(直接経費)×(間接経費（一般管理費）率)の金額が自動で入ります。</t>
    <phoneticPr fontId="1"/>
  </si>
  <si>
    <t>内税処理用の、消費税額(10％)を計算する式が入っています。異なる税率を適用する場合は、計算式を削除して正しい金額を記載ください。</t>
    <rPh sb="0" eb="2">
      <t>ウチゼイ</t>
    </rPh>
    <rPh sb="2" eb="4">
      <t>ショリ</t>
    </rPh>
    <rPh sb="4" eb="5">
      <t>ヨウ</t>
    </rPh>
    <rPh sb="7" eb="10">
      <t>ショウヒゼイ</t>
    </rPh>
    <rPh sb="10" eb="11">
      <t>ガク</t>
    </rPh>
    <rPh sb="17" eb="19">
      <t>ケイサン</t>
    </rPh>
    <rPh sb="21" eb="22">
      <t>シキ</t>
    </rPh>
    <rPh sb="23" eb="24">
      <t>ハイ</t>
    </rPh>
    <phoneticPr fontId="1"/>
  </si>
  <si>
    <t>登録番号</t>
    <rPh sb="0" eb="4">
      <t>トウロクバンゴウ</t>
    </rPh>
    <phoneticPr fontId="1"/>
  </si>
  <si>
    <t>インボイス制度における登録番号を記載してください</t>
    <rPh sb="16" eb="1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</si>
</sst>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sz val="11"/>
      <color theme="1"/>
      <name val="ＭＳ Ｐゴシック"/>
      <family val="3"/>
      <charset val="128"/>
      <scheme val="minor"/>
    </font>
    <font>
      <sz val="11"/>
      <color rgb="FFFF0000"/>
      <name val="ＭＳ Ｐゴシック"/>
      <family val="3"/>
      <charset val="128"/>
      <scheme val="minor"/>
    </font>
    <font>
      <sz val="11"/>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3"/>
      <charset val="128"/>
    </font>
    <font>
      <sz val="10.5"/>
      <name val="ＭＳ Ｐゴシック"/>
      <family val="3"/>
      <charset val="128"/>
      <scheme val="minor"/>
    </font>
    <font>
      <sz val="10.5"/>
      <color theme="1"/>
      <name val="ＭＳ Ｐゴシック"/>
      <family val="3"/>
      <charset val="128"/>
      <scheme val="minor"/>
    </font>
    <font>
      <sz val="10.5"/>
      <color rgb="FFFF0000"/>
      <name val="ＭＳ Ｐゴシック"/>
      <family val="3"/>
      <charset val="128"/>
      <scheme val="minor"/>
    </font>
    <font>
      <sz val="11"/>
      <color theme="1"/>
      <name val="ＭＳ Ｐ明朝"/>
      <family val="1"/>
      <charset val="128"/>
    </font>
    <font>
      <sz val="11"/>
      <color theme="1"/>
      <name val="ＭＳ Ｐゴシック"/>
      <family val="3"/>
      <charset val="128"/>
    </font>
    <font>
      <sz val="11"/>
      <name val="ＭＳ Ｐゴシック"/>
      <family val="3"/>
      <charset val="128"/>
    </font>
    <font>
      <sz val="11"/>
      <color rgb="FFFF0000"/>
      <name val="ＭＳ Ｐゴシック"/>
      <family val="3"/>
      <charset val="128"/>
    </font>
    <font>
      <sz val="9"/>
      <name val="ＭＳ Ｐゴシック"/>
      <family val="3"/>
      <charset val="128"/>
      <scheme val="minor"/>
    </font>
    <font>
      <sz val="12"/>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10"/>
      <color theme="1"/>
      <name val="ＭＳ Ｐゴシック"/>
      <family val="3"/>
      <charset val="128"/>
      <scheme val="minor"/>
    </font>
    <font>
      <sz val="10"/>
      <name val="ＭＳ Ｐゴシック"/>
      <family val="3"/>
      <charset val="128"/>
    </font>
    <font>
      <b/>
      <sz val="10"/>
      <name val="ＭＳ Ｐゴシック"/>
      <family val="3"/>
      <charset val="128"/>
    </font>
    <font>
      <sz val="10"/>
      <color indexed="10"/>
      <name val="ＭＳ Ｐゴシック"/>
      <family val="3"/>
      <charset val="128"/>
    </font>
    <font>
      <sz val="10"/>
      <color indexed="12"/>
      <name val="ＭＳ Ｐゴシック"/>
      <family val="3"/>
      <charset val="128"/>
    </font>
    <font>
      <sz val="9"/>
      <name val="ＭＳ Ｐゴシック"/>
      <family val="3"/>
      <charset val="128"/>
    </font>
    <font>
      <sz val="10"/>
      <color rgb="FFFF0000"/>
      <name val="ＭＳ Ｐゴシック"/>
      <family val="3"/>
      <charset val="128"/>
    </font>
    <font>
      <b/>
      <sz val="10"/>
      <color rgb="FFFF0000"/>
      <name val="ＭＳ Ｐゴシック"/>
      <family val="3"/>
      <charset val="128"/>
    </font>
    <font>
      <b/>
      <sz val="14"/>
      <color theme="1"/>
      <name val="ＭＳ Ｐゴシック"/>
      <family val="3"/>
      <charset val="128"/>
      <scheme val="minor"/>
    </font>
    <font>
      <sz val="10"/>
      <name val="ＭＳ Ｐゴシック"/>
      <family val="3"/>
      <charset val="128"/>
      <scheme val="minor"/>
    </font>
    <font>
      <sz val="8"/>
      <name val="ＭＳ Ｐゴシック"/>
      <family val="3"/>
      <charset val="128"/>
    </font>
    <font>
      <strike/>
      <sz val="11"/>
      <color theme="1"/>
      <name val="ＭＳ Ｐゴシック"/>
      <family val="3"/>
      <charset val="128"/>
      <scheme val="minor"/>
    </font>
    <font>
      <strike/>
      <sz val="1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auto="1"/>
      </bottom>
      <diagonal/>
    </border>
    <border>
      <left style="thin">
        <color indexed="64"/>
      </left>
      <right style="thin">
        <color indexed="64"/>
      </right>
      <top style="medium">
        <color indexed="64"/>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right style="thin">
        <color indexed="64"/>
      </right>
      <top style="double">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bottom style="medium">
        <color indexed="64"/>
      </bottom>
      <diagonal/>
    </border>
    <border>
      <left style="thin">
        <color indexed="64"/>
      </left>
      <right style="medium">
        <color indexed="64"/>
      </right>
      <top style="double">
        <color indexed="64"/>
      </top>
      <bottom/>
      <diagonal/>
    </border>
    <border>
      <left style="medium">
        <color indexed="64"/>
      </left>
      <right/>
      <top style="double">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right style="thin">
        <color indexed="64"/>
      </right>
      <top style="thin">
        <color indexed="64"/>
      </top>
      <bottom style="thin">
        <color indexed="64"/>
      </bottom>
      <diagonal/>
    </border>
    <border>
      <left style="medium">
        <color indexed="64"/>
      </left>
      <right style="thin">
        <color indexed="64"/>
      </right>
      <top/>
      <bottom style="double">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xf numFmtId="38" fontId="15" fillId="0" borderId="0" applyFont="0" applyFill="0" applyBorder="0" applyAlignment="0" applyProtection="0"/>
  </cellStyleXfs>
  <cellXfs count="511">
    <xf numFmtId="0" fontId="0" fillId="0" borderId="0" xfId="0">
      <alignment vertical="center"/>
    </xf>
    <xf numFmtId="0" fontId="3" fillId="0" borderId="0" xfId="0" applyFont="1" applyAlignment="1">
      <alignment horizontal="right" vertical="center"/>
    </xf>
    <xf numFmtId="0" fontId="0" fillId="0" borderId="5" xfId="0" applyBorder="1">
      <alignment vertical="center"/>
    </xf>
    <xf numFmtId="0" fontId="8" fillId="0" borderId="0" xfId="2">
      <alignment vertical="center"/>
    </xf>
    <xf numFmtId="0" fontId="7" fillId="0" borderId="0" xfId="2" applyFont="1" applyAlignment="1">
      <alignment horizontal="right" vertical="center"/>
    </xf>
    <xf numFmtId="14" fontId="8" fillId="0" borderId="0" xfId="2" applyNumberFormat="1">
      <alignment vertical="center"/>
    </xf>
    <xf numFmtId="0" fontId="7" fillId="0" borderId="0" xfId="2" applyFont="1">
      <alignment vertical="center"/>
    </xf>
    <xf numFmtId="0" fontId="4" fillId="0" borderId="0" xfId="2" applyFont="1" applyAlignment="1">
      <alignment horizontal="center" vertical="center"/>
    </xf>
    <xf numFmtId="0" fontId="8" fillId="0" borderId="0" xfId="2" applyAlignment="1">
      <alignment horizontal="center" vertical="center"/>
    </xf>
    <xf numFmtId="0" fontId="4" fillId="0" borderId="0" xfId="2" applyFont="1">
      <alignment vertical="center"/>
    </xf>
    <xf numFmtId="0" fontId="4" fillId="0" borderId="0" xfId="0" applyFont="1">
      <alignment vertical="center"/>
    </xf>
    <xf numFmtId="38" fontId="15" fillId="0" borderId="3" xfId="1" applyFont="1" applyFill="1" applyBorder="1" applyAlignment="1">
      <alignment horizontal="right" vertical="center"/>
    </xf>
    <xf numFmtId="0" fontId="7" fillId="0" borderId="0" xfId="2" applyFont="1" applyAlignment="1">
      <alignment horizontal="center" vertical="center"/>
    </xf>
    <xf numFmtId="0" fontId="15" fillId="0" borderId="3" xfId="2" applyFont="1" applyBorder="1" applyAlignment="1">
      <alignment horizontal="center" vertical="center"/>
    </xf>
    <xf numFmtId="38" fontId="14" fillId="0" borderId="3" xfId="1" applyFont="1" applyFill="1" applyBorder="1" applyAlignment="1">
      <alignment horizontal="right" vertical="center"/>
    </xf>
    <xf numFmtId="14" fontId="15" fillId="0" borderId="3" xfId="2" applyNumberFormat="1" applyFont="1" applyBorder="1" applyAlignment="1">
      <alignment horizontal="center" vertical="center"/>
    </xf>
    <xf numFmtId="14" fontId="14" fillId="0" borderId="3" xfId="2" applyNumberFormat="1" applyFont="1" applyBorder="1" applyAlignment="1">
      <alignment horizontal="center" vertical="center"/>
    </xf>
    <xf numFmtId="0" fontId="15" fillId="0" borderId="3" xfId="2" applyFont="1" applyBorder="1" applyAlignment="1">
      <alignment horizontal="left" vertical="center"/>
    </xf>
    <xf numFmtId="0" fontId="15" fillId="0" borderId="1" xfId="2" applyFont="1" applyBorder="1" applyAlignment="1">
      <alignment horizontal="center" vertical="center"/>
    </xf>
    <xf numFmtId="38" fontId="14" fillId="0" borderId="1" xfId="1" applyFont="1" applyFill="1" applyBorder="1" applyAlignment="1">
      <alignment horizontal="right" vertical="center"/>
    </xf>
    <xf numFmtId="14" fontId="15" fillId="0" borderId="1" xfId="2" applyNumberFormat="1" applyFont="1" applyBorder="1" applyAlignment="1">
      <alignment horizontal="center" vertical="center"/>
    </xf>
    <xf numFmtId="14" fontId="14" fillId="0" borderId="1" xfId="2" applyNumberFormat="1" applyFont="1" applyBorder="1" applyAlignment="1">
      <alignment horizontal="center" vertical="center"/>
    </xf>
    <xf numFmtId="0" fontId="15" fillId="0" borderId="1" xfId="2" applyFont="1" applyBorder="1" applyAlignment="1">
      <alignment horizontal="left" vertical="center"/>
    </xf>
    <xf numFmtId="0" fontId="15" fillId="0" borderId="1" xfId="2" applyFont="1" applyBorder="1" applyAlignment="1" applyProtection="1">
      <alignment horizontal="center" vertical="center"/>
      <protection locked="0"/>
    </xf>
    <xf numFmtId="0" fontId="7" fillId="0" borderId="4" xfId="2" applyFont="1" applyBorder="1" applyAlignment="1">
      <alignment horizontal="center" vertical="center" wrapText="1"/>
    </xf>
    <xf numFmtId="0" fontId="16" fillId="0" borderId="6" xfId="2" applyFont="1" applyBorder="1" applyAlignment="1">
      <alignment vertical="center" wrapText="1"/>
    </xf>
    <xf numFmtId="0" fontId="0" fillId="0" borderId="0" xfId="0" applyAlignment="1">
      <alignment horizontal="left" vertical="center"/>
    </xf>
    <xf numFmtId="0" fontId="18" fillId="0" borderId="0" xfId="2" applyFont="1" applyAlignment="1">
      <alignment horizontal="center" vertical="center"/>
    </xf>
    <xf numFmtId="0" fontId="7" fillId="0" borderId="1" xfId="2" applyFont="1" applyBorder="1" applyAlignment="1">
      <alignment horizontal="left" vertical="center" wrapText="1"/>
    </xf>
    <xf numFmtId="0" fontId="10" fillId="3" borderId="1"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5" fillId="0" borderId="1" xfId="2" applyFont="1" applyBorder="1">
      <alignment vertical="center"/>
    </xf>
    <xf numFmtId="0" fontId="15" fillId="0" borderId="5" xfId="2" applyFont="1" applyBorder="1" applyAlignment="1">
      <alignment horizontal="center" vertical="center"/>
    </xf>
    <xf numFmtId="49" fontId="15" fillId="0" borderId="5" xfId="2" applyNumberFormat="1" applyFont="1" applyBorder="1" applyAlignment="1" applyProtection="1">
      <alignment horizontal="center" vertical="center" wrapText="1"/>
      <protection locked="0"/>
    </xf>
    <xf numFmtId="14" fontId="10" fillId="0" borderId="1" xfId="2" applyNumberFormat="1" applyFont="1" applyBorder="1" applyAlignment="1">
      <alignment horizontal="left" vertical="center" wrapText="1"/>
    </xf>
    <xf numFmtId="38" fontId="15" fillId="0" borderId="3" xfId="1" applyFont="1" applyFill="1" applyBorder="1" applyAlignment="1">
      <alignment vertical="center"/>
    </xf>
    <xf numFmtId="14" fontId="17" fillId="0" borderId="0" xfId="2" applyNumberFormat="1" applyFont="1" applyAlignment="1">
      <alignment horizontal="left" vertical="center" wrapText="1"/>
    </xf>
    <xf numFmtId="0" fontId="15" fillId="0" borderId="3" xfId="2" applyFont="1" applyBorder="1">
      <alignment vertical="center"/>
    </xf>
    <xf numFmtId="0" fontId="14" fillId="0" borderId="3" xfId="2" applyFont="1" applyBorder="1" applyAlignment="1">
      <alignment horizontal="center" vertical="center"/>
    </xf>
    <xf numFmtId="0" fontId="14" fillId="0" borderId="13" xfId="2" applyFont="1" applyBorder="1" applyAlignment="1">
      <alignment horizontal="center" vertical="center" wrapText="1"/>
    </xf>
    <xf numFmtId="0" fontId="15" fillId="0" borderId="2" xfId="2" applyFont="1" applyBorder="1">
      <alignment vertical="center"/>
    </xf>
    <xf numFmtId="14" fontId="14" fillId="0" borderId="3" xfId="2" applyNumberFormat="1" applyFont="1" applyBorder="1">
      <alignment vertical="center"/>
    </xf>
    <xf numFmtId="0" fontId="15" fillId="2" borderId="4" xfId="2" applyFont="1" applyFill="1" applyBorder="1" applyAlignment="1">
      <alignment horizontal="center" vertical="center" wrapText="1"/>
    </xf>
    <xf numFmtId="38" fontId="15" fillId="0" borderId="1" xfId="1" applyFont="1" applyFill="1" applyBorder="1" applyAlignment="1">
      <alignment horizontal="right" vertical="center"/>
    </xf>
    <xf numFmtId="0" fontId="7" fillId="0" borderId="1" xfId="2" applyFont="1" applyBorder="1" applyAlignment="1">
      <alignment horizontal="left" vertical="center"/>
    </xf>
    <xf numFmtId="49" fontId="15" fillId="0" borderId="1" xfId="2" applyNumberFormat="1" applyFont="1" applyBorder="1" applyAlignment="1" applyProtection="1">
      <alignment vertical="center" wrapText="1"/>
      <protection locked="0"/>
    </xf>
    <xf numFmtId="0" fontId="7" fillId="0" borderId="3" xfId="2" applyFont="1" applyBorder="1" applyAlignment="1">
      <alignment horizontal="left" vertical="center"/>
    </xf>
    <xf numFmtId="0" fontId="7" fillId="0" borderId="3" xfId="2" applyFont="1" applyBorder="1" applyAlignment="1">
      <alignment horizontal="center" vertical="center" wrapText="1"/>
    </xf>
    <xf numFmtId="0" fontId="15" fillId="0" borderId="2" xfId="2" applyFont="1" applyBorder="1" applyAlignment="1">
      <alignment horizontal="center" vertical="center"/>
    </xf>
    <xf numFmtId="0" fontId="7" fillId="0" borderId="6" xfId="2" applyFont="1" applyBorder="1" applyAlignment="1">
      <alignment horizontal="center" vertical="center" wrapText="1"/>
    </xf>
    <xf numFmtId="38" fontId="10" fillId="3" borderId="1" xfId="1" applyFont="1" applyFill="1" applyBorder="1" applyAlignment="1">
      <alignment horizontal="right" vertical="center" wrapText="1"/>
    </xf>
    <xf numFmtId="38" fontId="10" fillId="2" borderId="1" xfId="1" applyFont="1" applyFill="1" applyBorder="1" applyAlignment="1">
      <alignment horizontal="right" vertical="center" wrapText="1"/>
    </xf>
    <xf numFmtId="0" fontId="10" fillId="3" borderId="15" xfId="2" applyFont="1" applyFill="1" applyBorder="1" applyAlignment="1">
      <alignment horizontal="left" vertical="center" wrapText="1"/>
    </xf>
    <xf numFmtId="38" fontId="10" fillId="3" borderId="15" xfId="1" applyFont="1" applyFill="1" applyBorder="1" applyAlignment="1">
      <alignment horizontal="right" vertical="center" wrapText="1"/>
    </xf>
    <xf numFmtId="0" fontId="0" fillId="0" borderId="33" xfId="0" applyBorder="1">
      <alignment vertical="center"/>
    </xf>
    <xf numFmtId="0" fontId="10" fillId="0" borderId="25" xfId="2" applyFont="1" applyBorder="1" applyAlignment="1">
      <alignment horizontal="center" vertical="center" wrapText="1"/>
    </xf>
    <xf numFmtId="0" fontId="12" fillId="0" borderId="6" xfId="2" applyFont="1" applyBorder="1" applyAlignment="1">
      <alignment vertical="center" wrapText="1"/>
    </xf>
    <xf numFmtId="14" fontId="4" fillId="0" borderId="0" xfId="2" applyNumberFormat="1" applyFont="1" applyAlignment="1">
      <alignment horizontal="center" vertical="center"/>
    </xf>
    <xf numFmtId="0" fontId="8" fillId="0" borderId="0" xfId="2" applyAlignment="1">
      <alignment vertical="top" wrapText="1"/>
    </xf>
    <xf numFmtId="0" fontId="8" fillId="0" borderId="0" xfId="2" applyAlignment="1">
      <alignment horizontal="right" vertical="center"/>
    </xf>
    <xf numFmtId="0" fontId="7" fillId="0" borderId="2" xfId="2" applyFont="1" applyBorder="1" applyAlignment="1">
      <alignment horizontal="center" vertical="center" wrapText="1"/>
    </xf>
    <xf numFmtId="0" fontId="7" fillId="0" borderId="3" xfId="2" applyFont="1" applyBorder="1" applyAlignment="1">
      <alignment horizontal="left" vertical="center" wrapText="1"/>
    </xf>
    <xf numFmtId="38" fontId="7" fillId="0" borderId="3" xfId="1" applyFont="1" applyFill="1" applyBorder="1" applyAlignment="1">
      <alignment horizontal="center" vertical="center" wrapText="1"/>
    </xf>
    <xf numFmtId="38" fontId="7" fillId="0" borderId="3" xfId="1" applyFont="1" applyFill="1" applyBorder="1" applyAlignment="1">
      <alignment horizontal="right" vertical="center" wrapText="1"/>
    </xf>
    <xf numFmtId="14" fontId="7" fillId="0" borderId="3" xfId="2" applyNumberFormat="1" applyFont="1" applyBorder="1" applyAlignment="1">
      <alignment horizontal="center" vertical="center" wrapText="1"/>
    </xf>
    <xf numFmtId="0" fontId="4" fillId="0" borderId="3" xfId="2" applyFont="1" applyBorder="1" applyAlignment="1">
      <alignment horizontal="left" vertical="center" wrapText="1"/>
    </xf>
    <xf numFmtId="0" fontId="7" fillId="0" borderId="5" xfId="2" applyFont="1" applyBorder="1" applyAlignment="1">
      <alignment horizontal="center" vertical="center" wrapText="1"/>
    </xf>
    <xf numFmtId="38" fontId="7" fillId="0" borderId="1" xfId="1" applyFont="1" applyFill="1" applyBorder="1" applyAlignment="1">
      <alignment horizontal="center" vertical="center" wrapText="1"/>
    </xf>
    <xf numFmtId="38" fontId="7" fillId="0" borderId="1" xfId="1" applyFont="1" applyFill="1" applyBorder="1" applyAlignment="1">
      <alignment horizontal="right" vertical="center" wrapText="1"/>
    </xf>
    <xf numFmtId="14" fontId="7" fillId="0" borderId="1" xfId="2" applyNumberFormat="1" applyFont="1" applyBorder="1" applyAlignment="1">
      <alignment horizontal="center" vertical="center" wrapText="1"/>
    </xf>
    <xf numFmtId="0" fontId="8" fillId="0" borderId="6" xfId="2" applyBorder="1" applyAlignment="1">
      <alignment horizontal="left" vertical="center" wrapText="1"/>
    </xf>
    <xf numFmtId="38" fontId="8" fillId="0" borderId="1" xfId="1" applyFont="1" applyFill="1" applyBorder="1" applyAlignment="1">
      <alignment vertical="center"/>
    </xf>
    <xf numFmtId="0" fontId="7" fillId="0" borderId="28" xfId="2" applyFont="1" applyBorder="1" applyAlignment="1">
      <alignment horizontal="center" vertical="center" wrapText="1"/>
    </xf>
    <xf numFmtId="0" fontId="18" fillId="0" borderId="0" xfId="2" applyFont="1">
      <alignment vertical="center"/>
    </xf>
    <xf numFmtId="0" fontId="8" fillId="0" borderId="0" xfId="0" applyFont="1">
      <alignment vertical="center"/>
    </xf>
    <xf numFmtId="0" fontId="7" fillId="0" borderId="12" xfId="2" applyFont="1" applyBorder="1">
      <alignment vertical="center"/>
    </xf>
    <xf numFmtId="0" fontId="8" fillId="0" borderId="0" xfId="0" applyFont="1" applyAlignment="1">
      <alignment horizontal="center" vertical="center"/>
    </xf>
    <xf numFmtId="0" fontId="7" fillId="0" borderId="2" xfId="2" applyFont="1" applyBorder="1" applyAlignment="1">
      <alignment vertical="center" wrapText="1"/>
    </xf>
    <xf numFmtId="0" fontId="7" fillId="0" borderId="4" xfId="2" quotePrefix="1" applyFont="1" applyBorder="1" applyAlignment="1">
      <alignment horizontal="center"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1" xfId="0" applyFont="1" applyBorder="1" applyAlignment="1">
      <alignment vertical="center" wrapText="1"/>
    </xf>
    <xf numFmtId="0" fontId="7" fillId="0" borderId="6" xfId="2" quotePrefix="1" applyFont="1" applyBorder="1" applyAlignment="1">
      <alignment horizontal="center" vertical="center" wrapText="1"/>
    </xf>
    <xf numFmtId="0" fontId="7" fillId="3" borderId="1" xfId="2" applyFont="1" applyFill="1" applyBorder="1" applyAlignment="1">
      <alignment horizontal="left" vertical="center" wrapText="1"/>
    </xf>
    <xf numFmtId="0" fontId="8" fillId="0" borderId="0" xfId="0" applyFont="1" applyAlignment="1">
      <alignment horizontal="right" vertical="center"/>
    </xf>
    <xf numFmtId="0" fontId="7" fillId="0" borderId="0" xfId="2" applyFont="1" applyAlignment="1">
      <alignment horizontal="left" vertical="center"/>
    </xf>
    <xf numFmtId="0" fontId="14" fillId="0" borderId="0" xfId="2" applyFont="1">
      <alignment vertical="center"/>
    </xf>
    <xf numFmtId="0" fontId="14" fillId="0" borderId="0" xfId="2" applyFont="1" applyAlignment="1">
      <alignment horizontal="center" vertical="center"/>
    </xf>
    <xf numFmtId="38" fontId="14" fillId="0" borderId="0" xfId="1" applyFont="1" applyBorder="1" applyAlignment="1">
      <alignment horizontal="right" vertical="center"/>
    </xf>
    <xf numFmtId="0" fontId="14" fillId="0" borderId="0" xfId="2"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38" fontId="7" fillId="0" borderId="7" xfId="1" applyFont="1" applyFill="1" applyBorder="1" applyAlignment="1">
      <alignment horizontal="right" vertical="center" wrapText="1"/>
    </xf>
    <xf numFmtId="14" fontId="7" fillId="0" borderId="7" xfId="2" applyNumberFormat="1" applyFont="1" applyBorder="1" applyAlignment="1">
      <alignment horizontal="center" vertical="center" wrapText="1"/>
    </xf>
    <xf numFmtId="0" fontId="7" fillId="0" borderId="7" xfId="2" applyFont="1" applyBorder="1" applyAlignment="1">
      <alignment horizontal="left" vertical="center" wrapText="1"/>
    </xf>
    <xf numFmtId="0" fontId="7" fillId="0" borderId="8" xfId="2" applyFont="1" applyBorder="1" applyAlignment="1">
      <alignment horizontal="center" vertical="center" wrapText="1"/>
    </xf>
    <xf numFmtId="14" fontId="10" fillId="3" borderId="15" xfId="2" applyNumberFormat="1" applyFont="1" applyFill="1" applyBorder="1" applyAlignment="1">
      <alignment horizontal="left" vertical="center" wrapText="1"/>
    </xf>
    <xf numFmtId="14" fontId="10" fillId="3" borderId="1" xfId="2" applyNumberFormat="1" applyFont="1" applyFill="1" applyBorder="1" applyAlignment="1">
      <alignment horizontal="left" vertical="center" wrapText="1"/>
    </xf>
    <xf numFmtId="0" fontId="0" fillId="0" borderId="0" xfId="0" applyAlignment="1">
      <alignment horizontal="right" vertical="center"/>
    </xf>
    <xf numFmtId="0" fontId="14" fillId="0" borderId="27" xfId="2" applyFont="1" applyBorder="1" applyAlignment="1">
      <alignment horizontal="center" vertical="center"/>
    </xf>
    <xf numFmtId="0" fontId="14" fillId="0" borderId="13" xfId="2" applyFont="1" applyBorder="1" applyAlignment="1">
      <alignment horizontal="center" vertical="center"/>
    </xf>
    <xf numFmtId="0" fontId="7" fillId="0" borderId="13" xfId="2" applyFont="1" applyBorder="1" applyAlignment="1">
      <alignment horizontal="center" vertical="center" wrapText="1"/>
    </xf>
    <xf numFmtId="0" fontId="14" fillId="0" borderId="24" xfId="2" applyFont="1" applyBorder="1" applyAlignment="1">
      <alignment horizontal="center" vertical="center" wrapText="1"/>
    </xf>
    <xf numFmtId="0" fontId="16" fillId="0" borderId="8" xfId="2" applyFont="1" applyBorder="1" applyAlignment="1">
      <alignment horizontal="left" vertical="center" wrapText="1"/>
    </xf>
    <xf numFmtId="0" fontId="0" fillId="0" borderId="27" xfId="0" applyBorder="1">
      <alignment vertical="center"/>
    </xf>
    <xf numFmtId="0" fontId="10" fillId="0" borderId="13" xfId="2" applyFont="1" applyBorder="1" applyAlignment="1">
      <alignment horizontal="center" vertical="center" wrapText="1"/>
    </xf>
    <xf numFmtId="0" fontId="11" fillId="0" borderId="24" xfId="2" applyFont="1" applyBorder="1" applyAlignment="1">
      <alignment horizontal="center" vertical="center" wrapText="1"/>
    </xf>
    <xf numFmtId="0" fontId="7" fillId="0" borderId="27" xfId="2" applyFont="1" applyBorder="1" applyAlignment="1">
      <alignment horizontal="center" vertical="center"/>
    </xf>
    <xf numFmtId="0" fontId="7" fillId="0" borderId="13" xfId="2" applyFont="1" applyBorder="1" applyAlignment="1">
      <alignment horizontal="center" vertical="center"/>
    </xf>
    <xf numFmtId="0" fontId="8" fillId="0" borderId="24" xfId="2" applyBorder="1" applyAlignment="1">
      <alignment horizontal="center" vertical="center" wrapText="1"/>
    </xf>
    <xf numFmtId="0" fontId="7" fillId="0" borderId="17" xfId="2" applyFont="1" applyBorder="1" applyAlignment="1">
      <alignment horizontal="center" vertical="center" wrapText="1"/>
    </xf>
    <xf numFmtId="38" fontId="14" fillId="0" borderId="13" xfId="3" applyFont="1" applyFill="1" applyBorder="1" applyAlignment="1">
      <alignment horizontal="center" vertical="center"/>
    </xf>
    <xf numFmtId="0" fontId="8" fillId="0" borderId="13" xfId="2" applyBorder="1" applyAlignment="1">
      <alignment horizontal="center" vertical="center"/>
    </xf>
    <xf numFmtId="0" fontId="7" fillId="0" borderId="0" xfId="0" applyFont="1">
      <alignment vertical="center"/>
    </xf>
    <xf numFmtId="0" fontId="0" fillId="0" borderId="0" xfId="0" applyAlignment="1">
      <alignment horizontal="right" vertical="center" wrapText="1"/>
    </xf>
    <xf numFmtId="0" fontId="22" fillId="0" borderId="0" xfId="0" applyFont="1">
      <alignment vertical="center"/>
    </xf>
    <xf numFmtId="0" fontId="15" fillId="0" borderId="0" xfId="0" applyFont="1" applyAlignment="1">
      <alignment horizontal="center" vertical="center"/>
    </xf>
    <xf numFmtId="0" fontId="22" fillId="0" borderId="0" xfId="0" applyFont="1" applyAlignment="1">
      <alignment horizontal="left" vertical="center"/>
    </xf>
    <xf numFmtId="0" fontId="24" fillId="0" borderId="0" xfId="0" applyFont="1" applyAlignment="1">
      <alignment horizontal="center" vertical="center"/>
    </xf>
    <xf numFmtId="0" fontId="25" fillId="0" borderId="0" xfId="0" applyFont="1" applyAlignment="1">
      <alignment horizontal="center" vertical="center"/>
    </xf>
    <xf numFmtId="0" fontId="22" fillId="0" borderId="0" xfId="0" applyFont="1" applyAlignment="1">
      <alignment horizontal="center" vertical="center"/>
    </xf>
    <xf numFmtId="0" fontId="22" fillId="0" borderId="9" xfId="0" applyFont="1" applyBorder="1">
      <alignment vertical="center"/>
    </xf>
    <xf numFmtId="0" fontId="25" fillId="0" borderId="0" xfId="0" applyFont="1">
      <alignment vertical="center"/>
    </xf>
    <xf numFmtId="0" fontId="10" fillId="0" borderId="36" xfId="2" applyFont="1" applyBorder="1" applyAlignment="1">
      <alignment horizontal="center" vertical="center" wrapText="1"/>
    </xf>
    <xf numFmtId="0" fontId="22" fillId="0" borderId="50" xfId="0" applyFont="1" applyBorder="1" applyAlignment="1">
      <alignment vertical="center" shrinkToFit="1"/>
    </xf>
    <xf numFmtId="0" fontId="22" fillId="0" borderId="48" xfId="0" applyFont="1" applyBorder="1" applyAlignment="1">
      <alignment vertical="center" shrinkToFit="1"/>
    </xf>
    <xf numFmtId="0" fontId="22" fillId="0" borderId="11" xfId="0" applyFont="1" applyBorder="1" applyAlignment="1">
      <alignment vertical="center" shrinkToFit="1"/>
    </xf>
    <xf numFmtId="14" fontId="14" fillId="0" borderId="7" xfId="2" applyNumberFormat="1" applyFont="1" applyBorder="1" applyAlignment="1">
      <alignment horizontal="center" vertical="center"/>
    </xf>
    <xf numFmtId="0" fontId="7" fillId="0" borderId="57" xfId="2" applyFont="1" applyBorder="1" applyAlignment="1">
      <alignment horizontal="center" vertical="center" wrapText="1"/>
    </xf>
    <xf numFmtId="0" fontId="0" fillId="0" borderId="34" xfId="0" applyBorder="1">
      <alignment vertical="center"/>
    </xf>
    <xf numFmtId="0" fontId="10" fillId="3" borderId="7" xfId="2" applyFont="1" applyFill="1" applyBorder="1" applyAlignment="1">
      <alignment horizontal="left" vertical="center" wrapText="1"/>
    </xf>
    <xf numFmtId="38" fontId="10" fillId="3" borderId="7" xfId="1" applyFont="1" applyFill="1" applyBorder="1" applyAlignment="1">
      <alignment horizontal="right" vertical="center" wrapText="1"/>
    </xf>
    <xf numFmtId="14" fontId="10" fillId="3" borderId="7" xfId="2" applyNumberFormat="1" applyFont="1" applyFill="1" applyBorder="1" applyAlignment="1">
      <alignment horizontal="left" vertical="center" wrapText="1"/>
    </xf>
    <xf numFmtId="0" fontId="12" fillId="0" borderId="8" xfId="2" applyFont="1" applyBorder="1" applyAlignment="1">
      <alignment vertical="center" wrapText="1"/>
    </xf>
    <xf numFmtId="0" fontId="7" fillId="0" borderId="34" xfId="2" applyFont="1" applyBorder="1" applyAlignment="1">
      <alignment horizontal="center" vertical="center" wrapText="1"/>
    </xf>
    <xf numFmtId="38" fontId="7" fillId="0" borderId="7" xfId="1" applyFont="1" applyFill="1" applyBorder="1" applyAlignment="1">
      <alignment horizontal="center" vertical="center" wrapText="1"/>
    </xf>
    <xf numFmtId="0" fontId="8" fillId="0" borderId="8" xfId="2" applyBorder="1" applyAlignment="1">
      <alignment horizontal="left" vertical="center" wrapText="1"/>
    </xf>
    <xf numFmtId="0" fontId="15" fillId="0" borderId="34" xfId="2" applyFont="1" applyBorder="1">
      <alignment vertical="center"/>
    </xf>
    <xf numFmtId="0" fontId="15" fillId="0" borderId="7" xfId="2" applyFont="1" applyBorder="1">
      <alignment vertical="center"/>
    </xf>
    <xf numFmtId="0" fontId="14" fillId="0" borderId="7" xfId="2" applyFont="1" applyBorder="1" applyAlignment="1">
      <alignment horizontal="center" vertical="center"/>
    </xf>
    <xf numFmtId="38" fontId="15" fillId="0" borderId="7" xfId="1" applyFont="1" applyFill="1" applyBorder="1" applyAlignment="1">
      <alignment vertical="center"/>
    </xf>
    <xf numFmtId="14" fontId="14" fillId="0" borderId="7" xfId="2" applyNumberFormat="1" applyFont="1" applyBorder="1">
      <alignment vertical="center"/>
    </xf>
    <xf numFmtId="38" fontId="7" fillId="0" borderId="18" xfId="1" applyFont="1" applyFill="1" applyBorder="1" applyAlignment="1">
      <alignment vertical="center" wrapText="1"/>
    </xf>
    <xf numFmtId="38" fontId="7" fillId="0" borderId="60" xfId="1" applyFont="1" applyBorder="1">
      <alignment vertical="center"/>
    </xf>
    <xf numFmtId="0" fontId="7" fillId="4" borderId="5" xfId="2" applyFont="1" applyFill="1" applyBorder="1" applyAlignment="1">
      <alignment horizontal="center" vertical="center" wrapText="1"/>
    </xf>
    <xf numFmtId="0" fontId="7" fillId="4" borderId="1" xfId="2" applyFont="1" applyFill="1" applyBorder="1" applyAlignment="1">
      <alignment horizontal="left" vertical="center" wrapText="1"/>
    </xf>
    <xf numFmtId="38" fontId="7" fillId="4" borderId="1" xfId="1" applyFont="1" applyFill="1" applyBorder="1" applyAlignment="1">
      <alignment horizontal="center" vertical="center" wrapText="1"/>
    </xf>
    <xf numFmtId="38" fontId="7" fillId="4" borderId="1" xfId="1" applyFont="1" applyFill="1" applyBorder="1" applyAlignment="1">
      <alignment horizontal="right" vertical="center" wrapText="1"/>
    </xf>
    <xf numFmtId="14" fontId="7" fillId="4" borderId="1" xfId="2" applyNumberFormat="1" applyFont="1" applyFill="1" applyBorder="1" applyAlignment="1">
      <alignment horizontal="center" vertical="center" wrapText="1"/>
    </xf>
    <xf numFmtId="49" fontId="15" fillId="4" borderId="34" xfId="2" applyNumberFormat="1" applyFont="1" applyFill="1" applyBorder="1" applyAlignment="1" applyProtection="1">
      <alignment horizontal="center" vertical="center" wrapText="1"/>
      <protection locked="0"/>
    </xf>
    <xf numFmtId="49" fontId="15" fillId="4" borderId="7" xfId="2" applyNumberFormat="1" applyFont="1" applyFill="1" applyBorder="1" applyAlignment="1" applyProtection="1">
      <alignment vertical="center" wrapText="1"/>
      <protection locked="0"/>
    </xf>
    <xf numFmtId="0" fontId="15" fillId="4" borderId="7" xfId="2" applyFont="1" applyFill="1" applyBorder="1" applyAlignment="1" applyProtection="1">
      <alignment horizontal="center" vertical="center"/>
      <protection locked="0"/>
    </xf>
    <xf numFmtId="38" fontId="14" fillId="4" borderId="7" xfId="1" applyFont="1" applyFill="1" applyBorder="1" applyAlignment="1">
      <alignment horizontal="right" vertical="center"/>
    </xf>
    <xf numFmtId="38" fontId="15" fillId="4" borderId="7" xfId="1" applyFont="1" applyFill="1" applyBorder="1" applyAlignment="1">
      <alignment horizontal="right" vertical="center"/>
    </xf>
    <xf numFmtId="14" fontId="15" fillId="4" borderId="7" xfId="2" applyNumberFormat="1" applyFont="1" applyFill="1" applyBorder="1" applyAlignment="1">
      <alignment horizontal="center" vertical="center"/>
    </xf>
    <xf numFmtId="14" fontId="14" fillId="4" borderId="7" xfId="2" applyNumberFormat="1" applyFont="1" applyFill="1" applyBorder="1" applyAlignment="1">
      <alignment horizontal="center" vertical="center"/>
    </xf>
    <xf numFmtId="0" fontId="15" fillId="4" borderId="7" xfId="2" applyFont="1" applyFill="1" applyBorder="1" applyAlignment="1">
      <alignment horizontal="left" vertical="center"/>
    </xf>
    <xf numFmtId="0" fontId="7" fillId="4" borderId="7" xfId="2" applyFont="1" applyFill="1" applyBorder="1" applyAlignment="1">
      <alignment horizontal="left" vertical="center" wrapText="1"/>
    </xf>
    <xf numFmtId="0" fontId="15" fillId="4" borderId="5" xfId="2" applyFont="1" applyFill="1" applyBorder="1">
      <alignment vertical="center"/>
    </xf>
    <xf numFmtId="0" fontId="15" fillId="4" borderId="1" xfId="2" applyFont="1" applyFill="1" applyBorder="1">
      <alignment vertical="center"/>
    </xf>
    <xf numFmtId="0" fontId="14" fillId="4" borderId="1" xfId="2" applyFont="1" applyFill="1" applyBorder="1" applyAlignment="1">
      <alignment horizontal="center" vertical="center"/>
    </xf>
    <xf numFmtId="38" fontId="15" fillId="4" borderId="1" xfId="1" applyFont="1" applyFill="1" applyBorder="1" applyAlignment="1">
      <alignment vertical="center"/>
    </xf>
    <xf numFmtId="14" fontId="14" fillId="4" borderId="1" xfId="2" applyNumberFormat="1" applyFont="1" applyFill="1" applyBorder="1" applyAlignment="1">
      <alignment horizontal="center" vertical="center"/>
    </xf>
    <xf numFmtId="0" fontId="7" fillId="4" borderId="8" xfId="2" applyFont="1" applyFill="1" applyBorder="1" applyAlignment="1">
      <alignment horizontal="center" vertical="center" wrapText="1"/>
    </xf>
    <xf numFmtId="0" fontId="22" fillId="0" borderId="50" xfId="0" applyFont="1" applyBorder="1" applyAlignment="1">
      <alignment horizontal="center" vertical="center"/>
    </xf>
    <xf numFmtId="0" fontId="8" fillId="0" borderId="0" xfId="0" applyFont="1" applyAlignment="1">
      <alignment horizontal="left" vertical="top" wrapText="1"/>
    </xf>
    <xf numFmtId="0" fontId="22" fillId="0" borderId="0" xfId="0" applyFont="1" applyAlignment="1">
      <alignment horizontal="right" vertical="center"/>
    </xf>
    <xf numFmtId="0" fontId="22" fillId="0" borderId="39" xfId="0" applyFont="1" applyBorder="1" applyAlignment="1">
      <alignment horizontal="center" vertical="top"/>
    </xf>
    <xf numFmtId="0" fontId="27" fillId="0" borderId="0" xfId="0" applyFont="1" applyAlignment="1">
      <alignment horizontal="right" vertical="center"/>
    </xf>
    <xf numFmtId="0" fontId="15" fillId="0" borderId="0" xfId="0" applyFont="1" applyAlignment="1">
      <alignment horizontal="right" vertical="top"/>
    </xf>
    <xf numFmtId="0" fontId="15" fillId="0" borderId="0" xfId="0" applyFont="1" applyAlignment="1">
      <alignment horizontal="left" vertical="center"/>
    </xf>
    <xf numFmtId="0" fontId="23" fillId="0" borderId="0" xfId="0" applyFont="1">
      <alignment vertical="center"/>
    </xf>
    <xf numFmtId="0" fontId="0" fillId="0" borderId="0" xfId="0" applyAlignment="1">
      <alignment vertical="center" wrapText="1"/>
    </xf>
    <xf numFmtId="0" fontId="25" fillId="0" borderId="0" xfId="0" applyFont="1" applyAlignment="1">
      <alignment horizontal="left" vertical="center"/>
    </xf>
    <xf numFmtId="0" fontId="0" fillId="0" borderId="0" xfId="0" applyAlignment="1">
      <alignment vertical="top"/>
    </xf>
    <xf numFmtId="0" fontId="7" fillId="0" borderId="0" xfId="0" applyFont="1" applyAlignment="1">
      <alignment vertical="center" wrapText="1"/>
    </xf>
    <xf numFmtId="0" fontId="28" fillId="0" borderId="0" xfId="0" applyFont="1">
      <alignment vertical="center"/>
    </xf>
    <xf numFmtId="0" fontId="8" fillId="0" borderId="0" xfId="0" applyFont="1" applyAlignment="1">
      <alignment horizontal="left" vertical="center" wrapText="1"/>
    </xf>
    <xf numFmtId="0" fontId="26" fillId="0" borderId="37" xfId="0" applyFont="1" applyBorder="1">
      <alignment vertical="center"/>
    </xf>
    <xf numFmtId="0" fontId="22" fillId="0" borderId="75" xfId="0" applyFont="1" applyBorder="1" applyAlignment="1">
      <alignment vertical="center" shrinkToFit="1"/>
    </xf>
    <xf numFmtId="0" fontId="22" fillId="0" borderId="43" xfId="0" applyFont="1" applyBorder="1" applyAlignment="1">
      <alignment vertical="center" shrinkToFit="1"/>
    </xf>
    <xf numFmtId="0" fontId="22" fillId="0" borderId="74" xfId="0" applyFont="1" applyBorder="1" applyAlignment="1">
      <alignment vertical="center" shrinkToFit="1"/>
    </xf>
    <xf numFmtId="14" fontId="10" fillId="0" borderId="58" xfId="2" applyNumberFormat="1" applyFont="1" applyBorder="1" applyAlignment="1">
      <alignment vertical="center" wrapText="1"/>
    </xf>
    <xf numFmtId="14" fontId="10" fillId="0" borderId="21" xfId="2" applyNumberFormat="1" applyFont="1" applyBorder="1" applyAlignment="1">
      <alignment vertical="center" wrapText="1"/>
    </xf>
    <xf numFmtId="14" fontId="10" fillId="0" borderId="79" xfId="2" applyNumberFormat="1" applyFont="1" applyBorder="1" applyAlignment="1">
      <alignment vertical="center" wrapText="1"/>
    </xf>
    <xf numFmtId="0" fontId="3" fillId="0" borderId="0" xfId="2" applyFont="1">
      <alignment vertical="center"/>
    </xf>
    <xf numFmtId="0" fontId="29" fillId="0" borderId="0" xfId="2" applyFont="1">
      <alignment vertical="center"/>
    </xf>
    <xf numFmtId="0" fontId="10" fillId="0" borderId="0" xfId="2" applyFont="1" applyAlignment="1">
      <alignment horizontal="center" vertical="center" wrapText="1"/>
    </xf>
    <xf numFmtId="38" fontId="10" fillId="0" borderId="0" xfId="1" applyFont="1" applyBorder="1" applyAlignment="1">
      <alignment horizontal="right" vertical="center" wrapText="1"/>
    </xf>
    <xf numFmtId="14" fontId="10" fillId="0" borderId="0" xfId="2" applyNumberFormat="1" applyFont="1" applyAlignment="1">
      <alignment horizontal="center" wrapText="1"/>
    </xf>
    <xf numFmtId="38" fontId="7" fillId="0" borderId="0" xfId="1" applyFont="1" applyBorder="1">
      <alignment vertical="center"/>
    </xf>
    <xf numFmtId="14" fontId="7" fillId="0" borderId="0" xfId="2" applyNumberFormat="1" applyFont="1" applyAlignment="1">
      <alignment horizontal="center" vertical="center" wrapText="1"/>
    </xf>
    <xf numFmtId="38" fontId="7" fillId="0" borderId="58" xfId="1" applyFont="1" applyFill="1" applyBorder="1" applyAlignment="1">
      <alignment horizontal="center" vertical="center" wrapText="1"/>
    </xf>
    <xf numFmtId="38" fontId="7" fillId="0" borderId="18" xfId="1" applyFont="1" applyFill="1" applyBorder="1" applyAlignment="1">
      <alignment horizontal="center" vertical="center" wrapText="1"/>
    </xf>
    <xf numFmtId="38" fontId="7" fillId="0" borderId="58" xfId="1" applyFont="1" applyFill="1" applyBorder="1" applyAlignment="1">
      <alignment horizontal="right" vertical="center" wrapText="1"/>
    </xf>
    <xf numFmtId="38" fontId="7" fillId="0" borderId="18" xfId="1" applyFont="1" applyFill="1" applyBorder="1" applyAlignment="1">
      <alignment horizontal="right" vertical="center" wrapText="1"/>
    </xf>
    <xf numFmtId="14" fontId="7" fillId="0" borderId="58" xfId="2" applyNumberFormat="1" applyFont="1" applyBorder="1" applyAlignment="1">
      <alignment horizontal="center" vertical="center" wrapText="1"/>
    </xf>
    <xf numFmtId="14" fontId="7" fillId="0" borderId="18" xfId="2" applyNumberFormat="1" applyFont="1" applyBorder="1" applyAlignment="1">
      <alignment horizontal="center" vertical="center" wrapText="1"/>
    </xf>
    <xf numFmtId="0" fontId="7" fillId="0" borderId="0" xfId="2" applyFont="1" applyAlignment="1">
      <alignment horizontal="left" vertical="top" wrapText="1"/>
    </xf>
    <xf numFmtId="0" fontId="7" fillId="0" borderId="0" xfId="2" applyFont="1" applyAlignment="1">
      <alignment horizontal="left" vertical="top"/>
    </xf>
    <xf numFmtId="14" fontId="30" fillId="0" borderId="58" xfId="2" applyNumberFormat="1" applyFont="1" applyBorder="1" applyAlignment="1">
      <alignment vertical="center" wrapText="1"/>
    </xf>
    <xf numFmtId="14" fontId="30" fillId="0" borderId="14" xfId="2" applyNumberFormat="1" applyFont="1" applyBorder="1" applyAlignment="1">
      <alignment vertical="center" wrapText="1"/>
    </xf>
    <xf numFmtId="38" fontId="30" fillId="0" borderId="18" xfId="1" applyFont="1" applyFill="1" applyBorder="1" applyAlignment="1">
      <alignment vertical="center" wrapText="1"/>
    </xf>
    <xf numFmtId="0" fontId="31" fillId="0" borderId="50" xfId="0" applyFont="1" applyBorder="1" applyAlignment="1">
      <alignment horizontal="center" vertical="center"/>
    </xf>
    <xf numFmtId="0" fontId="7" fillId="0" borderId="79" xfId="2" applyFont="1" applyBorder="1" applyAlignment="1">
      <alignment horizontal="center" vertical="center" wrapText="1"/>
    </xf>
    <xf numFmtId="14" fontId="7" fillId="0" borderId="13" xfId="2" applyNumberFormat="1" applyFont="1" applyBorder="1" applyAlignment="1">
      <alignment horizontal="center" vertical="center" wrapText="1"/>
    </xf>
    <xf numFmtId="0" fontId="7" fillId="0" borderId="3" xfId="2" applyFont="1" applyBorder="1" applyAlignment="1">
      <alignment horizontal="right" vertical="center" wrapText="1"/>
    </xf>
    <xf numFmtId="0" fontId="8" fillId="0" borderId="1" xfId="0" applyFont="1" applyBorder="1" applyAlignment="1">
      <alignment horizontal="right" vertical="center" wrapText="1"/>
    </xf>
    <xf numFmtId="14" fontId="7" fillId="0" borderId="3" xfId="2" applyNumberFormat="1" applyFont="1" applyBorder="1" applyAlignment="1">
      <alignment horizontal="left" vertical="center"/>
    </xf>
    <xf numFmtId="14" fontId="7" fillId="0" borderId="1" xfId="2" applyNumberFormat="1" applyFont="1" applyBorder="1" applyAlignment="1">
      <alignment horizontal="left"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38" fontId="7" fillId="0" borderId="58" xfId="1" applyFont="1" applyBorder="1" applyAlignment="1">
      <alignment horizontal="right" vertical="center" wrapText="1"/>
    </xf>
    <xf numFmtId="38" fontId="7" fillId="0" borderId="18" xfId="1" applyFont="1" applyBorder="1" applyAlignment="1">
      <alignment horizontal="right" vertical="center" wrapText="1"/>
    </xf>
    <xf numFmtId="38" fontId="7" fillId="0" borderId="9" xfId="1" applyFont="1" applyFill="1" applyBorder="1" applyAlignment="1">
      <alignment horizontal="right" vertical="center" wrapText="1"/>
    </xf>
    <xf numFmtId="14" fontId="7" fillId="0" borderId="27" xfId="2" applyNumberFormat="1" applyFont="1" applyBorder="1" applyAlignment="1">
      <alignment horizontal="center" vertical="center" wrapText="1"/>
    </xf>
    <xf numFmtId="0" fontId="7" fillId="0" borderId="85" xfId="2" applyFont="1" applyBorder="1" applyAlignment="1">
      <alignment horizontal="center" vertical="center" wrapText="1"/>
    </xf>
    <xf numFmtId="38" fontId="7" fillId="0" borderId="2" xfId="1" applyFont="1" applyFill="1" applyBorder="1" applyAlignment="1">
      <alignment horizontal="right" vertical="center" wrapText="1"/>
    </xf>
    <xf numFmtId="38" fontId="7" fillId="0" borderId="4" xfId="1" applyFont="1" applyFill="1" applyBorder="1" applyAlignment="1">
      <alignment horizontal="right" vertical="center" wrapText="1"/>
    </xf>
    <xf numFmtId="38" fontId="7" fillId="0" borderId="57" xfId="1" applyFont="1" applyBorder="1" applyAlignment="1">
      <alignment horizontal="right" vertical="center" wrapText="1"/>
    </xf>
    <xf numFmtId="38" fontId="7" fillId="0" borderId="61" xfId="1" applyFont="1" applyBorder="1" applyAlignment="1">
      <alignment horizontal="right" vertical="center" wrapText="1"/>
    </xf>
    <xf numFmtId="38" fontId="7" fillId="0" borderId="28" xfId="1" applyFont="1" applyBorder="1" applyAlignment="1">
      <alignment horizontal="right" vertical="center" wrapText="1"/>
    </xf>
    <xf numFmtId="38" fontId="7" fillId="0" borderId="29" xfId="1" applyFont="1" applyBorder="1" applyAlignment="1">
      <alignment horizontal="right" vertical="center" wrapText="1"/>
    </xf>
    <xf numFmtId="0" fontId="7" fillId="0" borderId="10" xfId="2" quotePrefix="1" applyFont="1" applyBorder="1" applyAlignment="1">
      <alignment horizontal="left" vertical="center" wrapText="1"/>
    </xf>
    <xf numFmtId="0" fontId="7" fillId="0" borderId="86" xfId="2" quotePrefix="1" applyFont="1" applyBorder="1" applyAlignment="1">
      <alignment horizontal="left" vertical="center" wrapText="1"/>
    </xf>
    <xf numFmtId="0" fontId="30" fillId="0" borderId="35" xfId="2" applyFont="1" applyBorder="1" applyAlignment="1">
      <alignment horizontal="left" vertical="center" wrapText="1"/>
    </xf>
    <xf numFmtId="0" fontId="7" fillId="0" borderId="87" xfId="2" applyFont="1" applyBorder="1" applyAlignment="1">
      <alignment horizontal="center" vertical="center" wrapText="1"/>
    </xf>
    <xf numFmtId="0" fontId="22" fillId="0" borderId="16" xfId="0" applyFont="1" applyBorder="1" applyAlignment="1">
      <alignment horizontal="center" vertical="center"/>
    </xf>
    <xf numFmtId="0" fontId="22" fillId="0" borderId="16" xfId="0" applyFont="1" applyBorder="1">
      <alignment vertical="center"/>
    </xf>
    <xf numFmtId="0" fontId="22" fillId="3" borderId="50" xfId="0" applyFont="1" applyFill="1" applyBorder="1" applyAlignment="1">
      <alignment horizontal="center" vertical="center"/>
    </xf>
    <xf numFmtId="0" fontId="22" fillId="3" borderId="9" xfId="0" applyFont="1" applyFill="1" applyBorder="1">
      <alignment vertical="center"/>
    </xf>
    <xf numFmtId="0" fontId="21" fillId="0" borderId="0" xfId="0" applyFont="1" applyAlignment="1">
      <alignment horizontal="left" vertical="top" wrapText="1"/>
    </xf>
    <xf numFmtId="0" fontId="21" fillId="0" borderId="0" xfId="0" applyFont="1" applyAlignment="1">
      <alignment horizontal="left" vertical="center" wrapText="1"/>
    </xf>
    <xf numFmtId="38" fontId="7" fillId="0" borderId="49" xfId="1" applyFont="1" applyFill="1" applyBorder="1" applyAlignment="1">
      <alignment wrapText="1"/>
    </xf>
    <xf numFmtId="0" fontId="32" fillId="0" borderId="0" xfId="0" applyFont="1" applyAlignment="1">
      <alignment horizontal="right" vertical="center"/>
    </xf>
    <xf numFmtId="176" fontId="0" fillId="0" borderId="0" xfId="0" applyNumberFormat="1" applyAlignment="1">
      <alignment horizontal="left" vertical="center"/>
    </xf>
    <xf numFmtId="0" fontId="0" fillId="0" borderId="0" xfId="0" applyAlignment="1">
      <alignment horizontal="left" vertical="center" wrapText="1"/>
    </xf>
    <xf numFmtId="0" fontId="7"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left" vertical="center" shrinkToFit="1"/>
    </xf>
    <xf numFmtId="0" fontId="22" fillId="0" borderId="0" xfId="0" applyFont="1" applyAlignment="1">
      <alignment horizontal="center" vertical="center" wrapText="1" shrinkToFit="1"/>
    </xf>
    <xf numFmtId="0" fontId="22" fillId="0" borderId="0" xfId="0" applyFont="1" applyAlignment="1">
      <alignment horizontal="center" vertical="center" shrinkToFit="1"/>
    </xf>
    <xf numFmtId="0" fontId="22" fillId="0" borderId="0" xfId="0" applyFont="1" applyAlignment="1">
      <alignment horizontal="left" vertical="center" wrapText="1" shrinkToFit="1"/>
    </xf>
    <xf numFmtId="0" fontId="22" fillId="3" borderId="50" xfId="0" applyFont="1" applyFill="1" applyBorder="1" applyAlignment="1">
      <alignment horizontal="center" vertical="center"/>
    </xf>
    <xf numFmtId="0" fontId="22" fillId="3" borderId="48" xfId="0" applyFont="1" applyFill="1" applyBorder="1" applyAlignment="1">
      <alignment horizontal="center" vertical="center"/>
    </xf>
    <xf numFmtId="0" fontId="22" fillId="3" borderId="64"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12" xfId="0" applyFont="1" applyFill="1" applyBorder="1" applyAlignment="1">
      <alignment horizontal="center" vertical="center"/>
    </xf>
    <xf numFmtId="0" fontId="22" fillId="3" borderId="66" xfId="0" applyFont="1" applyFill="1" applyBorder="1" applyAlignment="1">
      <alignment horizontal="center" vertical="center"/>
    </xf>
    <xf numFmtId="0" fontId="22" fillId="0" borderId="50" xfId="0" applyFont="1" applyBorder="1" applyAlignment="1">
      <alignment horizontal="center" vertical="center"/>
    </xf>
    <xf numFmtId="0" fontId="22" fillId="0" borderId="48" xfId="0" applyFont="1" applyBorder="1" applyAlignment="1">
      <alignment horizontal="center" vertical="center"/>
    </xf>
    <xf numFmtId="0" fontId="22" fillId="0" borderId="64" xfId="0" applyFont="1" applyBorder="1" applyAlignment="1">
      <alignment horizontal="center" vertical="center"/>
    </xf>
    <xf numFmtId="0" fontId="22" fillId="0" borderId="60" xfId="0" applyFont="1" applyBorder="1" applyAlignment="1">
      <alignment horizontal="center" vertical="center"/>
    </xf>
    <xf numFmtId="0" fontId="22" fillId="0" borderId="22" xfId="0" applyFont="1" applyBorder="1" applyAlignment="1">
      <alignment horizontal="center" vertical="center"/>
    </xf>
    <xf numFmtId="0" fontId="22" fillId="0" borderId="45" xfId="0" applyFont="1" applyBorder="1" applyAlignment="1">
      <alignment horizontal="center" vertical="center"/>
    </xf>
    <xf numFmtId="0" fontId="22" fillId="0" borderId="75"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9" xfId="0" applyFont="1" applyBorder="1" applyAlignment="1">
      <alignment horizontal="center" vertical="center"/>
    </xf>
    <xf numFmtId="0" fontId="22" fillId="0" borderId="12" xfId="0" applyFont="1" applyBorder="1" applyAlignment="1">
      <alignment horizontal="center" vertical="center"/>
    </xf>
    <xf numFmtId="0" fontId="22" fillId="0" borderId="66" xfId="0" applyFont="1" applyBorder="1" applyAlignment="1">
      <alignment horizontal="center" vertical="center"/>
    </xf>
    <xf numFmtId="3" fontId="22" fillId="0" borderId="48" xfId="0" applyNumberFormat="1" applyFont="1" applyBorder="1" applyAlignment="1">
      <alignment horizontal="right" vertical="center"/>
    </xf>
    <xf numFmtId="3" fontId="22" fillId="0" borderId="64" xfId="0" applyNumberFormat="1" applyFont="1" applyBorder="1" applyAlignment="1">
      <alignment horizontal="right" vertical="center"/>
    </xf>
    <xf numFmtId="3" fontId="22" fillId="0" borderId="12" xfId="0" applyNumberFormat="1" applyFont="1" applyBorder="1" applyAlignment="1">
      <alignment horizontal="center" vertical="center"/>
    </xf>
    <xf numFmtId="3" fontId="22" fillId="0" borderId="66" xfId="0" applyNumberFormat="1" applyFont="1" applyBorder="1" applyAlignment="1">
      <alignment horizontal="center" vertical="center"/>
    </xf>
    <xf numFmtId="3" fontId="22" fillId="0" borderId="12" xfId="0" applyNumberFormat="1" applyFont="1" applyBorder="1" applyAlignment="1">
      <alignment horizontal="right" vertical="center"/>
    </xf>
    <xf numFmtId="3" fontId="22" fillId="0" borderId="66" xfId="0" applyNumberFormat="1" applyFont="1" applyBorder="1" applyAlignment="1">
      <alignment horizontal="right" vertical="center"/>
    </xf>
    <xf numFmtId="3" fontId="22" fillId="3" borderId="48" xfId="0" applyNumberFormat="1" applyFont="1" applyFill="1" applyBorder="1" applyAlignment="1">
      <alignment horizontal="right" vertical="center"/>
    </xf>
    <xf numFmtId="3" fontId="22" fillId="3" borderId="64" xfId="0" applyNumberFormat="1" applyFont="1" applyFill="1" applyBorder="1" applyAlignment="1">
      <alignment horizontal="right" vertical="center"/>
    </xf>
    <xf numFmtId="3" fontId="22" fillId="3" borderId="12" xfId="0" applyNumberFormat="1" applyFont="1" applyFill="1" applyBorder="1" applyAlignment="1">
      <alignment horizontal="center" vertical="center"/>
    </xf>
    <xf numFmtId="3" fontId="22" fillId="3" borderId="66" xfId="0" applyNumberFormat="1" applyFont="1" applyFill="1" applyBorder="1" applyAlignment="1">
      <alignment horizontal="center" vertical="center"/>
    </xf>
    <xf numFmtId="0" fontId="22" fillId="3" borderId="50" xfId="0" applyFont="1" applyFill="1" applyBorder="1" applyAlignment="1">
      <alignment horizontal="left" vertical="center"/>
    </xf>
    <xf numFmtId="0" fontId="22" fillId="3" borderId="48" xfId="0" applyFont="1" applyFill="1" applyBorder="1" applyAlignment="1">
      <alignment horizontal="left" vertical="center"/>
    </xf>
    <xf numFmtId="0" fontId="22" fillId="3" borderId="64" xfId="0" applyFont="1" applyFill="1" applyBorder="1" applyAlignment="1">
      <alignment horizontal="left" vertical="center"/>
    </xf>
    <xf numFmtId="0" fontId="22" fillId="3" borderId="9" xfId="0" applyFont="1" applyFill="1" applyBorder="1" applyAlignment="1">
      <alignment horizontal="left" vertical="center"/>
    </xf>
    <xf numFmtId="0" fontId="22" fillId="3" borderId="12" xfId="0" applyFont="1" applyFill="1" applyBorder="1" applyAlignment="1">
      <alignment horizontal="left" vertical="center"/>
    </xf>
    <xf numFmtId="0" fontId="22" fillId="3" borderId="66" xfId="0" applyFont="1" applyFill="1" applyBorder="1" applyAlignment="1">
      <alignment horizontal="left" vertical="center"/>
    </xf>
    <xf numFmtId="0" fontId="22" fillId="0" borderId="63"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67"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0" xfId="0" applyFont="1" applyBorder="1" applyAlignment="1">
      <alignment horizontal="center" vertical="center" wrapText="1"/>
    </xf>
    <xf numFmtId="3" fontId="22" fillId="0" borderId="50" xfId="0" applyNumberFormat="1" applyFont="1" applyBorder="1" applyAlignment="1">
      <alignment horizontal="right" vertical="center"/>
    </xf>
    <xf numFmtId="3" fontId="22" fillId="0" borderId="11" xfId="0" applyNumberFormat="1" applyFont="1" applyBorder="1" applyAlignment="1">
      <alignment horizontal="right" vertical="center"/>
    </xf>
    <xf numFmtId="3" fontId="22" fillId="0" borderId="9" xfId="0" applyNumberFormat="1" applyFont="1" applyBorder="1" applyAlignment="1">
      <alignment horizontal="right" vertical="center"/>
    </xf>
    <xf numFmtId="3" fontId="22" fillId="0" borderId="10" xfId="0" applyNumberFormat="1" applyFont="1" applyBorder="1" applyAlignment="1">
      <alignment horizontal="right" vertical="center"/>
    </xf>
    <xf numFmtId="3" fontId="22" fillId="0" borderId="51" xfId="0" applyNumberFormat="1" applyFont="1" applyBorder="1" applyAlignment="1">
      <alignment horizontal="right" vertical="center"/>
    </xf>
    <xf numFmtId="3" fontId="22" fillId="0" borderId="52" xfId="0" applyNumberFormat="1" applyFont="1" applyBorder="1" applyAlignment="1">
      <alignment horizontal="right" vertical="center"/>
    </xf>
    <xf numFmtId="3" fontId="22" fillId="0" borderId="53" xfId="0" applyNumberFormat="1" applyFont="1" applyBorder="1" applyAlignment="1">
      <alignment horizontal="right" vertical="center"/>
    </xf>
    <xf numFmtId="3" fontId="22" fillId="0" borderId="54" xfId="0" applyNumberFormat="1" applyFont="1" applyBorder="1" applyAlignment="1">
      <alignment horizontal="right" vertical="center"/>
    </xf>
    <xf numFmtId="3" fontId="22" fillId="0" borderId="55" xfId="0" applyNumberFormat="1" applyFont="1" applyBorder="1" applyAlignment="1">
      <alignment horizontal="right" vertical="center"/>
    </xf>
    <xf numFmtId="3" fontId="22" fillId="0" borderId="56" xfId="0" applyNumberFormat="1" applyFont="1" applyBorder="1" applyAlignment="1">
      <alignment horizontal="right" vertical="center"/>
    </xf>
    <xf numFmtId="3" fontId="22" fillId="0" borderId="50" xfId="0" applyNumberFormat="1" applyFont="1" applyBorder="1" applyAlignment="1">
      <alignment horizontal="right" vertical="center" shrinkToFit="1"/>
    </xf>
    <xf numFmtId="3" fontId="22" fillId="0" borderId="48" xfId="0" applyNumberFormat="1" applyFont="1" applyBorder="1" applyAlignment="1">
      <alignment horizontal="right" vertical="center" shrinkToFit="1"/>
    </xf>
    <xf numFmtId="3" fontId="22" fillId="0" borderId="9" xfId="0" applyNumberFormat="1" applyFont="1" applyBorder="1" applyAlignment="1">
      <alignment horizontal="right" vertical="center" shrinkToFit="1"/>
    </xf>
    <xf numFmtId="3" fontId="22" fillId="0" borderId="12" xfId="0" applyNumberFormat="1" applyFont="1" applyBorder="1" applyAlignment="1">
      <alignment horizontal="right" vertical="center" shrinkToFit="1"/>
    </xf>
    <xf numFmtId="3" fontId="22" fillId="0" borderId="48" xfId="0" applyNumberFormat="1" applyFont="1" applyBorder="1" applyAlignment="1">
      <alignment horizontal="left" vertical="center" shrinkToFit="1"/>
    </xf>
    <xf numFmtId="3" fontId="22" fillId="0" borderId="11" xfId="0" applyNumberFormat="1" applyFont="1" applyBorder="1" applyAlignment="1">
      <alignment horizontal="left" vertical="center" shrinkToFit="1"/>
    </xf>
    <xf numFmtId="3" fontId="22" fillId="0" borderId="12" xfId="0" applyNumberFormat="1" applyFont="1" applyBorder="1" applyAlignment="1">
      <alignment horizontal="left" vertical="center" shrinkToFit="1"/>
    </xf>
    <xf numFmtId="3" fontId="22" fillId="0" borderId="10" xfId="0" applyNumberFormat="1" applyFont="1" applyBorder="1" applyAlignment="1">
      <alignment horizontal="left" vertical="center" shrinkToFit="1"/>
    </xf>
    <xf numFmtId="0" fontId="22" fillId="0" borderId="63" xfId="0" applyFont="1" applyBorder="1" applyAlignment="1">
      <alignment horizontal="center" vertical="center"/>
    </xf>
    <xf numFmtId="0" fontId="22" fillId="0" borderId="11" xfId="0" applyFont="1" applyBorder="1" applyAlignment="1">
      <alignment horizontal="center" vertical="center"/>
    </xf>
    <xf numFmtId="0" fontId="22" fillId="0" borderId="65" xfId="0" applyFont="1" applyBorder="1" applyAlignment="1">
      <alignment horizontal="center" vertical="center"/>
    </xf>
    <xf numFmtId="0" fontId="22" fillId="0" borderId="0" xfId="0" applyFont="1" applyAlignment="1">
      <alignment horizontal="center" vertical="center"/>
    </xf>
    <xf numFmtId="0" fontId="22" fillId="0" borderId="20" xfId="0" applyFont="1" applyBorder="1" applyAlignment="1">
      <alignment horizontal="center" vertical="center"/>
    </xf>
    <xf numFmtId="0" fontId="22" fillId="0" borderId="50" xfId="0" applyFont="1" applyBorder="1" applyAlignment="1">
      <alignment horizontal="left" vertical="center" shrinkToFit="1"/>
    </xf>
    <xf numFmtId="0" fontId="22" fillId="0" borderId="48"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9" xfId="0" applyFont="1" applyBorder="1" applyAlignment="1">
      <alignment horizontal="left" vertical="center" shrinkToFit="1"/>
    </xf>
    <xf numFmtId="0" fontId="22" fillId="0" borderId="12" xfId="0" applyFont="1" applyBorder="1" applyAlignment="1">
      <alignment horizontal="left" vertical="center" shrinkToFit="1"/>
    </xf>
    <xf numFmtId="0" fontId="22" fillId="0" borderId="10" xfId="0" applyFont="1" applyBorder="1" applyAlignment="1">
      <alignment horizontal="left" vertical="center" shrinkToFit="1"/>
    </xf>
    <xf numFmtId="0" fontId="22" fillId="0" borderId="67" xfId="0" applyFont="1" applyBorder="1" applyAlignment="1">
      <alignment horizontal="center" vertical="center"/>
    </xf>
    <xf numFmtId="0" fontId="22" fillId="0" borderId="10" xfId="0" applyFont="1" applyBorder="1" applyAlignment="1">
      <alignment horizontal="center" vertical="center"/>
    </xf>
    <xf numFmtId="0" fontId="22" fillId="0" borderId="63" xfId="0" applyFont="1" applyBorder="1" applyAlignment="1">
      <alignment horizontal="left" vertical="center" wrapText="1"/>
    </xf>
    <xf numFmtId="0" fontId="22" fillId="0" borderId="48" xfId="0" applyFont="1" applyBorder="1" applyAlignment="1">
      <alignment horizontal="left" vertical="center"/>
    </xf>
    <xf numFmtId="0" fontId="22" fillId="0" borderId="11" xfId="0" applyFont="1" applyBorder="1" applyAlignment="1">
      <alignment horizontal="left" vertical="center"/>
    </xf>
    <xf numFmtId="0" fontId="22" fillId="0" borderId="23" xfId="0" applyFont="1" applyBorder="1" applyAlignment="1">
      <alignment horizontal="left" vertical="center"/>
    </xf>
    <xf numFmtId="0" fontId="22" fillId="0" borderId="22" xfId="0" applyFont="1" applyBorder="1" applyAlignment="1">
      <alignment horizontal="left" vertical="center"/>
    </xf>
    <xf numFmtId="0" fontId="22" fillId="0" borderId="49" xfId="0" applyFont="1" applyBorder="1" applyAlignment="1">
      <alignment horizontal="left" vertical="center"/>
    </xf>
    <xf numFmtId="3" fontId="22" fillId="0" borderId="68" xfId="0" applyNumberFormat="1" applyFont="1" applyBorder="1" applyAlignment="1">
      <alignment horizontal="right" vertical="center"/>
    </xf>
    <xf numFmtId="3" fontId="22" fillId="0" borderId="69" xfId="0" applyNumberFormat="1" applyFont="1" applyBorder="1" applyAlignment="1">
      <alignment horizontal="right" vertical="center"/>
    </xf>
    <xf numFmtId="3" fontId="22" fillId="0" borderId="70" xfId="0" applyNumberFormat="1" applyFont="1" applyBorder="1" applyAlignment="1">
      <alignment horizontal="right" vertical="center"/>
    </xf>
    <xf numFmtId="0" fontId="22" fillId="0" borderId="63" xfId="0" applyFont="1" applyBorder="1" applyAlignment="1">
      <alignment horizontal="left" vertical="center"/>
    </xf>
    <xf numFmtId="0" fontId="22" fillId="0" borderId="67" xfId="0" applyFont="1" applyBorder="1" applyAlignment="1">
      <alignment horizontal="left" vertical="center"/>
    </xf>
    <xf numFmtId="0" fontId="22" fillId="0" borderId="12" xfId="0" applyFont="1" applyBorder="1" applyAlignment="1">
      <alignment horizontal="left" vertical="center"/>
    </xf>
    <xf numFmtId="0" fontId="22" fillId="0" borderId="10" xfId="0" applyFont="1" applyBorder="1" applyAlignment="1">
      <alignment horizontal="left" vertical="center"/>
    </xf>
    <xf numFmtId="3" fontId="22" fillId="0" borderId="50" xfId="0" applyNumberFormat="1" applyFont="1" applyBorder="1" applyAlignment="1">
      <alignment horizontal="center" vertical="center" shrinkToFit="1"/>
    </xf>
    <xf numFmtId="3" fontId="22" fillId="0" borderId="48" xfId="0" applyNumberFormat="1" applyFont="1" applyBorder="1" applyAlignment="1">
      <alignment horizontal="center" vertical="center" shrinkToFit="1"/>
    </xf>
    <xf numFmtId="3" fontId="22" fillId="0" borderId="11" xfId="0" applyNumberFormat="1" applyFont="1" applyBorder="1" applyAlignment="1">
      <alignment horizontal="center" vertical="center" shrinkToFit="1"/>
    </xf>
    <xf numFmtId="3" fontId="22" fillId="0" borderId="9" xfId="0" applyNumberFormat="1" applyFont="1" applyBorder="1" applyAlignment="1">
      <alignment horizontal="center" vertical="center" shrinkToFit="1"/>
    </xf>
    <xf numFmtId="3" fontId="22" fillId="0" borderId="12" xfId="0" applyNumberFormat="1" applyFont="1" applyBorder="1" applyAlignment="1">
      <alignment horizontal="center" vertical="center" shrinkToFit="1"/>
    </xf>
    <xf numFmtId="3" fontId="22" fillId="0" borderId="10" xfId="0" applyNumberFormat="1" applyFont="1" applyBorder="1" applyAlignment="1">
      <alignment horizontal="center" vertical="center" shrinkToFit="1"/>
    </xf>
    <xf numFmtId="3" fontId="22" fillId="0" borderId="51" xfId="0" applyNumberFormat="1" applyFont="1" applyBorder="1" applyAlignment="1">
      <alignment horizontal="center" vertical="center"/>
    </xf>
    <xf numFmtId="3" fontId="22" fillId="0" borderId="52" xfId="0" applyNumberFormat="1" applyFont="1" applyBorder="1" applyAlignment="1">
      <alignment horizontal="center" vertical="center"/>
    </xf>
    <xf numFmtId="3" fontId="22" fillId="0" borderId="53" xfId="0" applyNumberFormat="1" applyFont="1" applyBorder="1" applyAlignment="1">
      <alignment horizontal="center" vertical="center"/>
    </xf>
    <xf numFmtId="3" fontId="22" fillId="0" borderId="54" xfId="0" applyNumberFormat="1" applyFont="1" applyBorder="1" applyAlignment="1">
      <alignment horizontal="center" vertical="center"/>
    </xf>
    <xf numFmtId="3" fontId="22" fillId="0" borderId="55" xfId="0" applyNumberFormat="1" applyFont="1" applyBorder="1" applyAlignment="1">
      <alignment horizontal="center" vertical="center"/>
    </xf>
    <xf numFmtId="3" fontId="22" fillId="0" borderId="56" xfId="0" applyNumberFormat="1" applyFont="1" applyBorder="1" applyAlignment="1">
      <alignment horizontal="center" vertical="center"/>
    </xf>
    <xf numFmtId="0" fontId="22" fillId="0" borderId="9"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12" xfId="0" applyFont="1" applyBorder="1" applyAlignment="1">
      <alignment horizontal="right" vertical="center" shrinkToFit="1"/>
    </xf>
    <xf numFmtId="0" fontId="22" fillId="0" borderId="10" xfId="0" applyFont="1" applyBorder="1" applyAlignment="1">
      <alignment horizontal="right" vertical="center" shrinkToFit="1"/>
    </xf>
    <xf numFmtId="0" fontId="22" fillId="0" borderId="48" xfId="0" applyFont="1" applyBorder="1" applyAlignment="1">
      <alignment horizontal="right" vertical="center" shrinkToFit="1"/>
    </xf>
    <xf numFmtId="0" fontId="22" fillId="0" borderId="11" xfId="0" applyFont="1" applyBorder="1" applyAlignment="1">
      <alignment horizontal="right" vertical="center" shrinkToFit="1"/>
    </xf>
    <xf numFmtId="0" fontId="22" fillId="0" borderId="60" xfId="0"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49" xfId="0" applyFont="1" applyBorder="1" applyAlignment="1">
      <alignment horizontal="center" vertical="center" shrinkToFit="1"/>
    </xf>
    <xf numFmtId="3" fontId="22" fillId="0" borderId="60" xfId="0" applyNumberFormat="1" applyFont="1" applyBorder="1" applyAlignment="1">
      <alignment horizontal="right" vertical="center" shrinkToFit="1"/>
    </xf>
    <xf numFmtId="0" fontId="22" fillId="0" borderId="22" xfId="0" applyFont="1" applyBorder="1" applyAlignment="1">
      <alignment horizontal="right" vertical="center" shrinkToFit="1"/>
    </xf>
    <xf numFmtId="0" fontId="22" fillId="0" borderId="49" xfId="0" applyFont="1" applyBorder="1" applyAlignment="1">
      <alignment horizontal="right" vertical="center" shrinkToFit="1"/>
    </xf>
    <xf numFmtId="0" fontId="22" fillId="0" borderId="46" xfId="0" applyFont="1" applyBorder="1" applyAlignment="1">
      <alignment horizontal="left" vertical="center" wrapText="1"/>
    </xf>
    <xf numFmtId="0" fontId="22" fillId="0" borderId="43" xfId="0" applyFont="1" applyBorder="1" applyAlignment="1">
      <alignment horizontal="left" vertical="center"/>
    </xf>
    <xf numFmtId="0" fontId="22" fillId="0" borderId="74" xfId="0" applyFont="1" applyBorder="1" applyAlignment="1">
      <alignment horizontal="left" vertical="center"/>
    </xf>
    <xf numFmtId="3" fontId="22" fillId="0" borderId="76" xfId="0" applyNumberFormat="1" applyFont="1" applyBorder="1" applyAlignment="1">
      <alignment horizontal="center" vertical="center"/>
    </xf>
    <xf numFmtId="3" fontId="22" fillId="0" borderId="77" xfId="0" applyNumberFormat="1" applyFont="1" applyBorder="1" applyAlignment="1">
      <alignment horizontal="center" vertical="center"/>
    </xf>
    <xf numFmtId="3" fontId="22" fillId="0" borderId="78" xfId="0" applyNumberFormat="1" applyFont="1" applyBorder="1" applyAlignment="1">
      <alignment horizontal="center" vertical="center"/>
    </xf>
    <xf numFmtId="3" fontId="22" fillId="0" borderId="75" xfId="0" applyNumberFormat="1" applyFont="1" applyBorder="1" applyAlignment="1">
      <alignment horizontal="right" vertical="center"/>
    </xf>
    <xf numFmtId="3" fontId="22" fillId="0" borderId="43" xfId="0" applyNumberFormat="1" applyFont="1" applyBorder="1" applyAlignment="1">
      <alignment horizontal="right" vertical="center"/>
    </xf>
    <xf numFmtId="3" fontId="22" fillId="0" borderId="74" xfId="0" applyNumberFormat="1" applyFont="1" applyBorder="1" applyAlignment="1">
      <alignment horizontal="right" vertical="center"/>
    </xf>
    <xf numFmtId="3" fontId="22" fillId="0" borderId="76" xfId="0" applyNumberFormat="1" applyFont="1" applyBorder="1" applyAlignment="1">
      <alignment horizontal="right" vertical="center"/>
    </xf>
    <xf numFmtId="3" fontId="22" fillId="0" borderId="77" xfId="0" applyNumberFormat="1" applyFont="1" applyBorder="1" applyAlignment="1">
      <alignment horizontal="right" vertical="center"/>
    </xf>
    <xf numFmtId="3" fontId="22" fillId="0" borderId="78" xfId="0" applyNumberFormat="1" applyFont="1" applyBorder="1" applyAlignment="1">
      <alignment horizontal="right" vertical="center"/>
    </xf>
    <xf numFmtId="0" fontId="22" fillId="3" borderId="50" xfId="0" applyFont="1" applyFill="1" applyBorder="1" applyAlignment="1">
      <alignment horizontal="center" vertical="center" shrinkToFit="1"/>
    </xf>
    <xf numFmtId="0" fontId="22" fillId="3" borderId="48" xfId="0" applyFont="1" applyFill="1" applyBorder="1" applyAlignment="1">
      <alignment horizontal="center" vertical="center" shrinkToFit="1"/>
    </xf>
    <xf numFmtId="0" fontId="22" fillId="3" borderId="11" xfId="0" applyFont="1" applyFill="1" applyBorder="1" applyAlignment="1">
      <alignment horizontal="center" vertical="center" shrinkToFit="1"/>
    </xf>
    <xf numFmtId="0" fontId="22" fillId="3" borderId="9" xfId="0" applyFont="1" applyFill="1" applyBorder="1" applyAlignment="1">
      <alignment horizontal="center" vertical="center" shrinkToFit="1"/>
    </xf>
    <xf numFmtId="0" fontId="22" fillId="3" borderId="12" xfId="0" applyFont="1" applyFill="1" applyBorder="1" applyAlignment="1">
      <alignment horizontal="center" vertical="center" shrinkToFit="1"/>
    </xf>
    <xf numFmtId="0" fontId="22" fillId="3" borderId="10" xfId="0" applyFont="1" applyFill="1" applyBorder="1" applyAlignment="1">
      <alignment horizontal="center" vertical="center" shrinkToFit="1"/>
    </xf>
    <xf numFmtId="3" fontId="22" fillId="3" borderId="50" xfId="0" applyNumberFormat="1" applyFont="1" applyFill="1" applyBorder="1" applyAlignment="1">
      <alignment horizontal="right" vertical="center"/>
    </xf>
    <xf numFmtId="3" fontId="22" fillId="3" borderId="11" xfId="0" applyNumberFormat="1" applyFont="1" applyFill="1" applyBorder="1" applyAlignment="1">
      <alignment horizontal="right" vertical="center"/>
    </xf>
    <xf numFmtId="3" fontId="22" fillId="3" borderId="9" xfId="0" applyNumberFormat="1" applyFont="1" applyFill="1" applyBorder="1" applyAlignment="1">
      <alignment horizontal="right" vertical="center"/>
    </xf>
    <xf numFmtId="3" fontId="22" fillId="3" borderId="12" xfId="0" applyNumberFormat="1" applyFont="1" applyFill="1" applyBorder="1" applyAlignment="1">
      <alignment horizontal="right" vertical="center"/>
    </xf>
    <xf numFmtId="3" fontId="22" fillId="3" borderId="10" xfId="0" applyNumberFormat="1" applyFont="1" applyFill="1" applyBorder="1" applyAlignment="1">
      <alignment horizontal="right" vertical="center"/>
    </xf>
    <xf numFmtId="3" fontId="22" fillId="3" borderId="51" xfId="0" applyNumberFormat="1" applyFont="1" applyFill="1" applyBorder="1" applyAlignment="1">
      <alignment horizontal="right" vertical="center"/>
    </xf>
    <xf numFmtId="3" fontId="22" fillId="3" borderId="52" xfId="0" applyNumberFormat="1" applyFont="1" applyFill="1" applyBorder="1" applyAlignment="1">
      <alignment horizontal="right" vertical="center"/>
    </xf>
    <xf numFmtId="3" fontId="22" fillId="3" borderId="53" xfId="0" applyNumberFormat="1" applyFont="1" applyFill="1" applyBorder="1" applyAlignment="1">
      <alignment horizontal="right" vertical="center"/>
    </xf>
    <xf numFmtId="3" fontId="22" fillId="3" borderId="54" xfId="0" applyNumberFormat="1" applyFont="1" applyFill="1" applyBorder="1" applyAlignment="1">
      <alignment horizontal="right" vertical="center"/>
    </xf>
    <xf numFmtId="3" fontId="22" fillId="3" borderId="55" xfId="0" applyNumberFormat="1" applyFont="1" applyFill="1" applyBorder="1" applyAlignment="1">
      <alignment horizontal="right" vertical="center"/>
    </xf>
    <xf numFmtId="3" fontId="22" fillId="3" borderId="56" xfId="0" applyNumberFormat="1" applyFont="1" applyFill="1" applyBorder="1" applyAlignment="1">
      <alignment horizontal="right" vertical="center"/>
    </xf>
    <xf numFmtId="0" fontId="22" fillId="0" borderId="12" xfId="0" applyFont="1" applyBorder="1" applyAlignment="1">
      <alignment horizontal="right" vertical="center"/>
    </xf>
    <xf numFmtId="0" fontId="22" fillId="0" borderId="66" xfId="0" applyFont="1" applyBorder="1" applyAlignment="1">
      <alignment horizontal="right" vertical="center"/>
    </xf>
    <xf numFmtId="0" fontId="22" fillId="0" borderId="50" xfId="0" applyFont="1" applyBorder="1" applyAlignment="1">
      <alignment horizontal="center" vertical="center" shrinkToFit="1"/>
    </xf>
    <xf numFmtId="0" fontId="22" fillId="0" borderId="48"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6" xfId="0" applyFont="1" applyBorder="1" applyAlignment="1">
      <alignment horizontal="center" vertical="center" shrinkToFit="1"/>
    </xf>
    <xf numFmtId="0" fontId="22" fillId="0" borderId="20" xfId="0" applyFont="1" applyBorder="1" applyAlignment="1">
      <alignment horizontal="center" vertical="center" shrinkToFit="1"/>
    </xf>
    <xf numFmtId="3" fontId="22" fillId="0" borderId="16" xfId="0" applyNumberFormat="1" applyFont="1" applyBorder="1" applyAlignment="1">
      <alignment horizontal="right" vertical="center"/>
    </xf>
    <xf numFmtId="3" fontId="22" fillId="0" borderId="0" xfId="0" applyNumberFormat="1" applyFont="1" applyAlignment="1">
      <alignment horizontal="right" vertical="center"/>
    </xf>
    <xf numFmtId="3" fontId="22" fillId="0" borderId="20" xfId="0" applyNumberFormat="1" applyFont="1" applyBorder="1" applyAlignment="1">
      <alignment horizontal="right" vertical="center"/>
    </xf>
    <xf numFmtId="3" fontId="22" fillId="0" borderId="71" xfId="0" applyNumberFormat="1" applyFont="1" applyBorder="1" applyAlignment="1">
      <alignment horizontal="right" vertical="center"/>
    </xf>
    <xf numFmtId="3" fontId="22" fillId="0" borderId="72" xfId="0" applyNumberFormat="1" applyFont="1" applyBorder="1" applyAlignment="1">
      <alignment horizontal="right" vertical="center"/>
    </xf>
    <xf numFmtId="3" fontId="22" fillId="0" borderId="73" xfId="0" applyNumberFormat="1" applyFont="1" applyBorder="1" applyAlignment="1">
      <alignment horizontal="right" vertical="center"/>
    </xf>
    <xf numFmtId="0" fontId="9" fillId="0" borderId="48" xfId="0" applyFont="1" applyBorder="1" applyAlignment="1">
      <alignment horizontal="left" vertical="center"/>
    </xf>
    <xf numFmtId="0" fontId="9" fillId="0" borderId="64" xfId="0" applyFont="1" applyBorder="1" applyAlignment="1">
      <alignment horizontal="left" vertical="center"/>
    </xf>
    <xf numFmtId="0" fontId="26" fillId="0" borderId="50" xfId="0" applyFont="1" applyBorder="1" applyAlignment="1">
      <alignment horizontal="left" vertical="center"/>
    </xf>
    <xf numFmtId="0" fontId="26" fillId="0" borderId="48" xfId="0" applyFont="1" applyBorder="1" applyAlignment="1">
      <alignment horizontal="left" vertical="center"/>
    </xf>
    <xf numFmtId="0" fontId="26" fillId="0" borderId="64" xfId="0" applyFont="1" applyBorder="1" applyAlignment="1">
      <alignment horizontal="left" vertical="center"/>
    </xf>
    <xf numFmtId="3" fontId="22" fillId="3" borderId="66" xfId="0" applyNumberFormat="1" applyFont="1" applyFill="1" applyBorder="1" applyAlignment="1">
      <alignment horizontal="right" vertical="center"/>
    </xf>
    <xf numFmtId="0" fontId="22" fillId="3" borderId="50" xfId="0" applyFont="1" applyFill="1" applyBorder="1" applyAlignment="1">
      <alignment horizontal="right" vertical="center" shrinkToFit="1"/>
    </xf>
    <xf numFmtId="0" fontId="22" fillId="3" borderId="48" xfId="0" applyFont="1" applyFill="1" applyBorder="1" applyAlignment="1">
      <alignment horizontal="right" vertical="center" shrinkToFit="1"/>
    </xf>
    <xf numFmtId="0" fontId="22" fillId="3" borderId="11" xfId="0" applyFont="1" applyFill="1" applyBorder="1" applyAlignment="1">
      <alignment horizontal="right" vertical="center" shrinkToFit="1"/>
    </xf>
    <xf numFmtId="0" fontId="22" fillId="3" borderId="9" xfId="0" applyFont="1" applyFill="1" applyBorder="1" applyAlignment="1">
      <alignment horizontal="right" vertical="center" shrinkToFit="1"/>
    </xf>
    <xf numFmtId="0" fontId="22" fillId="3" borderId="12" xfId="0" applyFont="1" applyFill="1" applyBorder="1" applyAlignment="1">
      <alignment horizontal="right" vertical="center" shrinkToFit="1"/>
    </xf>
    <xf numFmtId="0" fontId="22" fillId="3" borderId="10" xfId="0" applyFont="1" applyFill="1" applyBorder="1" applyAlignment="1">
      <alignment horizontal="right" vertical="center" shrinkToFit="1"/>
    </xf>
    <xf numFmtId="0" fontId="22" fillId="0" borderId="39" xfId="0" applyFont="1" applyBorder="1" applyAlignment="1">
      <alignment horizontal="left" vertical="top" wrapText="1"/>
    </xf>
    <xf numFmtId="0" fontId="22" fillId="0" borderId="40" xfId="0" applyFont="1" applyBorder="1" applyAlignment="1">
      <alignment horizontal="left" vertical="top" wrapText="1"/>
    </xf>
    <xf numFmtId="0" fontId="0" fillId="3" borderId="48" xfId="0" applyFill="1" applyBorder="1">
      <alignment vertical="center"/>
    </xf>
    <xf numFmtId="0" fontId="0" fillId="3" borderId="11" xfId="0" applyFill="1" applyBorder="1">
      <alignment vertical="center"/>
    </xf>
    <xf numFmtId="0" fontId="0" fillId="3" borderId="9" xfId="0" applyFill="1" applyBorder="1">
      <alignment vertical="center"/>
    </xf>
    <xf numFmtId="0" fontId="0" fillId="3" borderId="12" xfId="0" applyFill="1" applyBorder="1">
      <alignment vertical="center"/>
    </xf>
    <xf numFmtId="0" fontId="0" fillId="3" borderId="10" xfId="0" applyFill="1" applyBorder="1">
      <alignment vertical="center"/>
    </xf>
    <xf numFmtId="0" fontId="15" fillId="0" borderId="0" xfId="0" applyFont="1" applyAlignment="1">
      <alignment horizontal="center" vertical="center"/>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15" fillId="0" borderId="31" xfId="0" applyFont="1" applyBorder="1" applyAlignment="1">
      <alignment horizontal="center" vertical="center"/>
    </xf>
    <xf numFmtId="3" fontId="22" fillId="0" borderId="50" xfId="0" applyNumberFormat="1" applyFont="1" applyBorder="1" applyAlignment="1">
      <alignment horizontal="center" vertical="center"/>
    </xf>
    <xf numFmtId="3" fontId="22" fillId="0" borderId="48" xfId="0" applyNumberFormat="1" applyFont="1" applyBorder="1" applyAlignment="1">
      <alignment horizontal="center" vertical="center"/>
    </xf>
    <xf numFmtId="3" fontId="22" fillId="0" borderId="11" xfId="0" applyNumberFormat="1" applyFont="1" applyBorder="1" applyAlignment="1">
      <alignment horizontal="center" vertical="center"/>
    </xf>
    <xf numFmtId="3" fontId="22" fillId="0" borderId="9" xfId="0" applyNumberFormat="1" applyFont="1" applyBorder="1" applyAlignment="1">
      <alignment horizontal="center" vertical="center"/>
    </xf>
    <xf numFmtId="3" fontId="22" fillId="0" borderId="10" xfId="0" applyNumberFormat="1" applyFont="1" applyBorder="1" applyAlignment="1">
      <alignment horizontal="center" vertical="center"/>
    </xf>
    <xf numFmtId="3" fontId="22" fillId="0" borderId="64" xfId="0" applyNumberFormat="1" applyFont="1" applyBorder="1" applyAlignment="1">
      <alignment horizontal="center" vertical="center"/>
    </xf>
    <xf numFmtId="0" fontId="15" fillId="0" borderId="48" xfId="0" applyFont="1" applyBorder="1" applyAlignment="1">
      <alignment horizontal="center" vertical="center"/>
    </xf>
    <xf numFmtId="0" fontId="15" fillId="0" borderId="11" xfId="0" applyFont="1" applyBorder="1" applyAlignment="1">
      <alignment horizontal="center" vertical="center"/>
    </xf>
    <xf numFmtId="0" fontId="15" fillId="0" borderId="67" xfId="0" applyFont="1" applyBorder="1" applyAlignment="1">
      <alignment horizontal="center" vertical="center"/>
    </xf>
    <xf numFmtId="0" fontId="15" fillId="0" borderId="12" xfId="0" applyFont="1" applyBorder="1" applyAlignment="1">
      <alignment horizontal="center" vertical="center"/>
    </xf>
    <xf numFmtId="0" fontId="15" fillId="0" borderId="10" xfId="0" applyFont="1" applyBorder="1" applyAlignment="1">
      <alignment horizontal="center" vertical="center"/>
    </xf>
    <xf numFmtId="0" fontId="22" fillId="3" borderId="50" xfId="0" applyFont="1" applyFill="1" applyBorder="1" applyAlignment="1">
      <alignment horizontal="left" vertical="center" shrinkToFit="1"/>
    </xf>
    <xf numFmtId="0" fontId="22" fillId="3" borderId="48" xfId="0" applyFont="1" applyFill="1" applyBorder="1" applyAlignment="1">
      <alignment horizontal="left" vertical="center" shrinkToFit="1"/>
    </xf>
    <xf numFmtId="0" fontId="22" fillId="3" borderId="11" xfId="0" applyFont="1" applyFill="1" applyBorder="1" applyAlignment="1">
      <alignment horizontal="left" vertical="center" shrinkToFit="1"/>
    </xf>
    <xf numFmtId="0" fontId="22" fillId="3" borderId="9" xfId="0" applyFont="1" applyFill="1" applyBorder="1" applyAlignment="1">
      <alignment horizontal="left" vertical="center" shrinkToFit="1"/>
    </xf>
    <xf numFmtId="0" fontId="22" fillId="3" borderId="12" xfId="0" applyFont="1" applyFill="1" applyBorder="1" applyAlignment="1">
      <alignment horizontal="left" vertical="center" shrinkToFit="1"/>
    </xf>
    <xf numFmtId="0" fontId="22" fillId="3" borderId="10" xfId="0" applyFont="1" applyFill="1" applyBorder="1" applyAlignment="1">
      <alignment horizontal="left" vertical="center" shrinkToFit="1"/>
    </xf>
    <xf numFmtId="0" fontId="29" fillId="0" borderId="0" xfId="2" applyFont="1" applyAlignment="1">
      <alignment horizontal="center" vertical="center"/>
    </xf>
    <xf numFmtId="0" fontId="8" fillId="0" borderId="0" xfId="2" applyAlignment="1">
      <alignment horizontal="left" vertical="top" wrapText="1"/>
    </xf>
    <xf numFmtId="0" fontId="7" fillId="0" borderId="58" xfId="2" applyFont="1" applyBorder="1" applyAlignment="1">
      <alignment horizontal="center" vertical="center" wrapText="1"/>
    </xf>
    <xf numFmtId="0" fontId="7" fillId="0" borderId="18" xfId="2" applyFont="1" applyBorder="1" applyAlignment="1">
      <alignment horizontal="center" vertical="center" wrapText="1"/>
    </xf>
    <xf numFmtId="38" fontId="7" fillId="0" borderId="58" xfId="1" applyFont="1" applyFill="1" applyBorder="1" applyAlignment="1">
      <alignment horizontal="center" vertical="center" wrapText="1"/>
    </xf>
    <xf numFmtId="38" fontId="7" fillId="0" borderId="18" xfId="1" applyFont="1" applyFill="1" applyBorder="1" applyAlignment="1">
      <alignment horizontal="center" vertical="center" wrapText="1"/>
    </xf>
    <xf numFmtId="38" fontId="7" fillId="0" borderId="58" xfId="1" applyFont="1" applyFill="1" applyBorder="1" applyAlignment="1">
      <alignment horizontal="right" vertical="center" wrapText="1"/>
    </xf>
    <xf numFmtId="38" fontId="7" fillId="0" borderId="18" xfId="1" applyFont="1" applyFill="1" applyBorder="1" applyAlignment="1">
      <alignment horizontal="right" vertical="center" wrapText="1"/>
    </xf>
    <xf numFmtId="38" fontId="7" fillId="0" borderId="58" xfId="1" applyFont="1" applyBorder="1" applyAlignment="1">
      <alignment horizontal="right" vertical="center" wrapText="1"/>
    </xf>
    <xf numFmtId="38" fontId="7" fillId="0" borderId="18" xfId="1" applyFont="1" applyBorder="1" applyAlignment="1">
      <alignment horizontal="right" vertical="center" wrapText="1"/>
    </xf>
    <xf numFmtId="14" fontId="7" fillId="0" borderId="58" xfId="2" applyNumberFormat="1" applyFont="1" applyBorder="1" applyAlignment="1">
      <alignment horizontal="center" vertical="center" wrapText="1"/>
    </xf>
    <xf numFmtId="14" fontId="7" fillId="0" borderId="18" xfId="2" applyNumberFormat="1" applyFont="1" applyBorder="1" applyAlignment="1">
      <alignment horizontal="center" vertical="center" wrapText="1"/>
    </xf>
    <xf numFmtId="0" fontId="7" fillId="0" borderId="0" xfId="2" applyFont="1" applyAlignment="1">
      <alignment horizontal="left" vertical="top" wrapText="1"/>
    </xf>
    <xf numFmtId="0" fontId="7" fillId="0" borderId="0" xfId="2" applyFont="1" applyAlignment="1">
      <alignment horizontal="left" vertical="top"/>
    </xf>
    <xf numFmtId="0" fontId="10" fillId="0" borderId="57" xfId="2" applyFont="1" applyBorder="1" applyAlignment="1">
      <alignment horizontal="center" vertical="center" wrapText="1"/>
    </xf>
    <xf numFmtId="0" fontId="10" fillId="0" borderId="28"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58" xfId="2" applyFont="1" applyBorder="1" applyAlignment="1">
      <alignment horizontal="center" vertical="center" wrapText="1"/>
    </xf>
    <xf numFmtId="0" fontId="10" fillId="0" borderId="18" xfId="2" applyFont="1" applyBorder="1" applyAlignment="1">
      <alignment horizontal="center" vertical="center" wrapText="1"/>
    </xf>
    <xf numFmtId="38" fontId="10" fillId="0" borderId="58" xfId="1" applyFont="1" applyBorder="1" applyAlignment="1">
      <alignment horizontal="right" vertical="center" wrapText="1"/>
    </xf>
    <xf numFmtId="38" fontId="10" fillId="0" borderId="18" xfId="1" applyFont="1" applyBorder="1" applyAlignment="1">
      <alignment horizontal="right" vertical="center" wrapText="1"/>
    </xf>
    <xf numFmtId="14" fontId="10" fillId="0" borderId="58" xfId="2" applyNumberFormat="1" applyFont="1" applyBorder="1" applyAlignment="1">
      <alignment horizontal="center" wrapText="1"/>
    </xf>
    <xf numFmtId="14" fontId="10" fillId="0" borderId="18" xfId="2" applyNumberFormat="1" applyFont="1" applyBorder="1" applyAlignment="1">
      <alignment horizontal="center" wrapText="1"/>
    </xf>
    <xf numFmtId="14" fontId="7" fillId="0" borderId="61" xfId="2" applyNumberFormat="1" applyFont="1" applyBorder="1" applyAlignment="1">
      <alignment horizontal="center" vertical="center" wrapText="1"/>
    </xf>
    <xf numFmtId="14" fontId="7" fillId="0" borderId="29" xfId="2" applyNumberFormat="1" applyFont="1" applyBorder="1" applyAlignment="1">
      <alignment horizontal="center" vertical="center" wrapText="1"/>
    </xf>
    <xf numFmtId="0" fontId="7" fillId="0" borderId="0" xfId="2" applyFont="1" applyAlignment="1">
      <alignment horizontal="left" vertical="center"/>
    </xf>
    <xf numFmtId="0" fontId="7" fillId="0" borderId="12" xfId="2" applyFont="1" applyBorder="1" applyAlignment="1">
      <alignment horizontal="left" vertical="center"/>
    </xf>
    <xf numFmtId="0" fontId="8" fillId="0" borderId="12" xfId="0" applyFont="1" applyBorder="1" applyAlignment="1">
      <alignment horizontal="left" vertical="center"/>
    </xf>
    <xf numFmtId="0" fontId="13" fillId="0" borderId="61" xfId="2" applyFont="1" applyBorder="1" applyAlignment="1">
      <alignment horizontal="center" vertical="center"/>
    </xf>
    <xf numFmtId="0" fontId="13" fillId="0" borderId="29" xfId="2" applyFont="1" applyBorder="1" applyAlignment="1">
      <alignment horizontal="center" vertical="center"/>
    </xf>
    <xf numFmtId="0" fontId="15" fillId="0" borderId="57" xfId="2" applyFont="1" applyBorder="1" applyAlignment="1">
      <alignment horizontal="center" vertical="center"/>
    </xf>
    <xf numFmtId="0" fontId="15" fillId="0" borderId="28" xfId="2" applyFont="1" applyBorder="1" applyAlignment="1">
      <alignment horizontal="center" vertical="center"/>
    </xf>
    <xf numFmtId="0" fontId="15" fillId="0" borderId="58" xfId="2" applyFont="1" applyBorder="1" applyAlignment="1">
      <alignment horizontal="center" vertical="center"/>
    </xf>
    <xf numFmtId="0" fontId="15" fillId="0" borderId="18" xfId="2" applyFont="1" applyBorder="1" applyAlignment="1">
      <alignment horizontal="center" vertical="center"/>
    </xf>
    <xf numFmtId="38" fontId="14" fillId="0" borderId="58" xfId="1" applyFont="1" applyFill="1" applyBorder="1" applyAlignment="1">
      <alignment horizontal="right" vertical="center"/>
    </xf>
    <xf numFmtId="38" fontId="14" fillId="0" borderId="18" xfId="1" applyFont="1" applyFill="1" applyBorder="1" applyAlignment="1">
      <alignment horizontal="right" vertical="center"/>
    </xf>
    <xf numFmtId="0" fontId="13" fillId="0" borderId="58" xfId="2" applyFont="1" applyBorder="1" applyAlignment="1">
      <alignment horizontal="center" vertical="center"/>
    </xf>
    <xf numFmtId="0" fontId="13" fillId="0" borderId="18" xfId="2" applyFont="1" applyBorder="1" applyAlignment="1">
      <alignment horizontal="center" vertical="center"/>
    </xf>
    <xf numFmtId="0" fontId="8" fillId="0" borderId="0" xfId="0" applyFont="1" applyAlignment="1">
      <alignment horizontal="left" vertical="top" wrapText="1"/>
    </xf>
    <xf numFmtId="0" fontId="7" fillId="0" borderId="62" xfId="2" applyFont="1" applyBorder="1" applyAlignment="1">
      <alignment horizontal="center" vertical="center" wrapText="1"/>
    </xf>
    <xf numFmtId="0" fontId="7" fillId="0" borderId="59"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23" xfId="2" applyFont="1" applyBorder="1" applyAlignment="1">
      <alignment horizontal="center" vertical="center" wrapText="1"/>
    </xf>
    <xf numFmtId="0" fontId="7" fillId="0" borderId="22" xfId="2" applyFont="1" applyBorder="1" applyAlignment="1">
      <alignment horizontal="center" vertical="center" wrapText="1"/>
    </xf>
    <xf numFmtId="0" fontId="7" fillId="0" borderId="49" xfId="2" applyFont="1" applyBorder="1" applyAlignment="1">
      <alignment horizontal="center" vertical="center" wrapText="1"/>
    </xf>
    <xf numFmtId="38" fontId="7" fillId="0" borderId="14" xfId="1" applyFont="1" applyBorder="1" applyAlignment="1">
      <alignment horizontal="right" vertical="center" wrapText="1"/>
    </xf>
    <xf numFmtId="38" fontId="7" fillId="0" borderId="60" xfId="1" applyFont="1" applyBorder="1" applyAlignment="1">
      <alignment horizontal="right" vertical="center" wrapText="1"/>
    </xf>
    <xf numFmtId="0" fontId="4" fillId="0" borderId="61" xfId="2" applyFont="1" applyBorder="1" applyAlignment="1">
      <alignment horizontal="center" vertical="center" wrapText="1"/>
    </xf>
    <xf numFmtId="0" fontId="4" fillId="0" borderId="29" xfId="2" applyFont="1" applyBorder="1" applyAlignment="1">
      <alignment horizontal="center" vertical="center" wrapText="1"/>
    </xf>
    <xf numFmtId="0" fontId="7" fillId="0" borderId="37" xfId="2" applyFont="1" applyBorder="1" applyAlignment="1">
      <alignment horizontal="center" vertical="center" wrapText="1"/>
    </xf>
    <xf numFmtId="0" fontId="7" fillId="0" borderId="83" xfId="2" applyFont="1" applyBorder="1" applyAlignment="1">
      <alignment horizontal="center" vertical="center" wrapText="1"/>
    </xf>
    <xf numFmtId="0" fontId="8" fillId="0" borderId="32" xfId="2" applyBorder="1" applyAlignment="1">
      <alignment horizontal="center" vertical="center" wrapText="1"/>
    </xf>
    <xf numFmtId="0" fontId="8" fillId="0" borderId="26" xfId="2" applyBorder="1" applyAlignment="1">
      <alignment horizontal="center" vertical="center" wrapText="1"/>
    </xf>
    <xf numFmtId="0" fontId="7" fillId="0" borderId="30"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31" xfId="2" applyFont="1" applyBorder="1" applyAlignment="1">
      <alignment horizontal="center" vertical="center" wrapText="1"/>
    </xf>
    <xf numFmtId="0" fontId="7" fillId="0" borderId="17" xfId="2" applyFont="1" applyBorder="1" applyAlignment="1">
      <alignment horizontal="center" vertical="center" wrapText="1"/>
    </xf>
    <xf numFmtId="0" fontId="8" fillId="0" borderId="38" xfId="2" applyBorder="1" applyAlignment="1">
      <alignment horizontal="center" vertical="center" wrapText="1"/>
    </xf>
    <xf numFmtId="0" fontId="8" fillId="0" borderId="84" xfId="2" applyBorder="1" applyAlignment="1">
      <alignment horizontal="center" vertical="center" wrapText="1"/>
    </xf>
    <xf numFmtId="0" fontId="7" fillId="0" borderId="75" xfId="2" applyFont="1" applyBorder="1" applyAlignment="1">
      <alignment horizontal="center" vertical="center" wrapText="1"/>
    </xf>
    <xf numFmtId="0" fontId="7" fillId="0" borderId="43" xfId="2" applyFont="1" applyBorder="1" applyAlignment="1">
      <alignment horizontal="center" vertical="center" wrapText="1"/>
    </xf>
    <xf numFmtId="0" fontId="7" fillId="0" borderId="74" xfId="2" applyFont="1" applyBorder="1" applyAlignment="1">
      <alignment horizontal="center" vertical="center" wrapText="1"/>
    </xf>
    <xf numFmtId="0" fontId="7" fillId="0" borderId="80" xfId="2" applyFont="1" applyBorder="1" applyAlignment="1">
      <alignment horizontal="center" vertical="center" wrapText="1"/>
    </xf>
    <xf numFmtId="0" fontId="7" fillId="0" borderId="82" xfId="2" applyFont="1" applyBorder="1" applyAlignment="1">
      <alignment horizontal="center" vertical="center" wrapText="1"/>
    </xf>
    <xf numFmtId="0" fontId="7" fillId="0" borderId="81" xfId="2" applyFont="1" applyBorder="1" applyAlignment="1">
      <alignment horizontal="center" vertical="center" wrapText="1"/>
    </xf>
    <xf numFmtId="0" fontId="7" fillId="0" borderId="47" xfId="2" applyFont="1" applyBorder="1" applyAlignment="1">
      <alignment horizontal="center" vertical="center" wrapText="1"/>
    </xf>
    <xf numFmtId="0" fontId="7" fillId="0" borderId="41" xfId="2" applyFont="1" applyBorder="1" applyAlignment="1">
      <alignment horizontal="center" vertical="center" wrapText="1"/>
    </xf>
    <xf numFmtId="0" fontId="7" fillId="0" borderId="42" xfId="2" applyFont="1" applyBorder="1" applyAlignment="1">
      <alignment horizontal="center" vertical="center" wrapText="1"/>
    </xf>
    <xf numFmtId="0" fontId="8" fillId="0" borderId="31" xfId="2" applyBorder="1" applyAlignment="1">
      <alignment horizontal="center" vertical="center" wrapText="1"/>
    </xf>
    <xf numFmtId="0" fontId="8" fillId="0" borderId="17" xfId="2" applyBorder="1" applyAlignment="1">
      <alignment horizontal="center" vertical="center" wrapText="1"/>
    </xf>
    <xf numFmtId="38" fontId="7" fillId="0" borderId="58" xfId="1" applyFont="1" applyBorder="1" applyAlignment="1">
      <alignment horizontal="center" vertical="center" wrapText="1"/>
    </xf>
    <xf numFmtId="38" fontId="7" fillId="0" borderId="18" xfId="1" applyFont="1" applyBorder="1" applyAlignment="1">
      <alignment horizontal="center" vertical="center" wrapText="1"/>
    </xf>
    <xf numFmtId="0" fontId="33" fillId="0" borderId="0" xfId="0" applyFont="1" applyAlignment="1">
      <alignment horizontal="right" vertical="center"/>
    </xf>
    <xf numFmtId="0" fontId="7" fillId="0" borderId="0" xfId="0" applyFont="1" applyAlignment="1">
      <alignment horizontal="right" vertical="center"/>
    </xf>
  </cellXfs>
  <cellStyles count="7">
    <cellStyle name="桁区切り" xfId="1" builtinId="6"/>
    <cellStyle name="桁区切り 2" xfId="3" xr:uid="{00000000-0005-0000-0000-000001000000}"/>
    <cellStyle name="桁区切り 2 2" xfId="4" xr:uid="{00000000-0005-0000-0000-000002000000}"/>
    <cellStyle name="桁区切り 2 3" xfId="6" xr:uid="{1560D35C-250C-4E2C-B3C2-DB48F17A2277}"/>
    <cellStyle name="標準" xfId="0" builtinId="0"/>
    <cellStyle name="標準 2" xfId="2" xr:uid="{00000000-0005-0000-0000-000004000000}"/>
    <cellStyle name="標準 3" xfId="5" xr:uid="{41DB3628-D893-4B70-9B0C-AB9CDE220555}"/>
  </cellStyles>
  <dxfs count="0"/>
  <tableStyles count="0" defaultTableStyle="TableStyleMedium2" defaultPivotStyle="PivotStyleLight16"/>
  <colors>
    <mruColors>
      <color rgb="FF99FFCC"/>
      <color rgb="FFCCFFCC"/>
      <color rgb="FFCCFFFF"/>
      <color rgb="FFFF99CC"/>
      <color rgb="FFFF00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390524</xdr:colOff>
      <xdr:row>21</xdr:row>
      <xdr:rowOff>142874</xdr:rowOff>
    </xdr:from>
    <xdr:to>
      <xdr:col>1</xdr:col>
      <xdr:colOff>857249</xdr:colOff>
      <xdr:row>23</xdr:row>
      <xdr:rowOff>76199</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a:off x="761999" y="4648199"/>
          <a:ext cx="466725" cy="3524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10.bin"/><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customProperty" Target="../customProperty12.bin"/><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13.bin"/><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customProperty" Target="../customProperty14.bin"/><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8.bin"/><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6"/>
  <sheetViews>
    <sheetView tabSelected="1" view="pageBreakPreview" zoomScaleNormal="100" zoomScaleSheetLayoutView="100" workbookViewId="0">
      <selection activeCell="B1" sqref="B1"/>
    </sheetView>
  </sheetViews>
  <sheetFormatPr defaultRowHeight="13" x14ac:dyDescent="0.2"/>
  <cols>
    <col min="1" max="1" width="4.90625" customWidth="1"/>
    <col min="2" max="2" width="24.26953125" customWidth="1"/>
    <col min="3" max="3" width="15.6328125" customWidth="1"/>
    <col min="4" max="4" width="14.08984375" customWidth="1"/>
    <col min="5" max="5" width="18.6328125" customWidth="1"/>
    <col min="6" max="6" width="10.6328125" customWidth="1"/>
    <col min="7" max="7" width="17.453125" customWidth="1"/>
    <col min="8" max="8" width="5.36328125" style="98" customWidth="1"/>
    <col min="9" max="9" width="48.453125" customWidth="1"/>
    <col min="10" max="10" width="6.7265625" bestFit="1" customWidth="1"/>
  </cols>
  <sheetData>
    <row r="1" spans="1:9" x14ac:dyDescent="0.2">
      <c r="G1" s="1" t="s">
        <v>162</v>
      </c>
    </row>
    <row r="3" spans="1:9" ht="16.5" x14ac:dyDescent="0.2">
      <c r="A3" s="238" t="s">
        <v>1</v>
      </c>
      <c r="B3" s="238"/>
      <c r="C3" s="238"/>
      <c r="D3" s="238"/>
      <c r="E3" s="238"/>
      <c r="F3" s="238"/>
      <c r="G3" s="238"/>
    </row>
    <row r="6" spans="1:9" x14ac:dyDescent="0.2">
      <c r="I6" s="26" t="s">
        <v>148</v>
      </c>
    </row>
    <row r="7" spans="1:9" x14ac:dyDescent="0.2">
      <c r="G7" s="98" t="s">
        <v>208</v>
      </c>
      <c r="H7" s="98" t="s">
        <v>143</v>
      </c>
      <c r="I7" t="s">
        <v>144</v>
      </c>
    </row>
    <row r="8" spans="1:9" x14ac:dyDescent="0.2">
      <c r="G8" s="98"/>
    </row>
    <row r="9" spans="1:9" ht="16.5" customHeight="1" x14ac:dyDescent="0.2">
      <c r="B9" s="239" t="s">
        <v>101</v>
      </c>
      <c r="C9" s="239"/>
    </row>
    <row r="10" spans="1:9" ht="16.5" customHeight="1" x14ac:dyDescent="0.2">
      <c r="B10" s="239" t="s">
        <v>209</v>
      </c>
      <c r="C10" s="239"/>
    </row>
    <row r="11" spans="1:9" ht="9" customHeight="1" x14ac:dyDescent="0.2">
      <c r="B11" t="s">
        <v>122</v>
      </c>
    </row>
    <row r="12" spans="1:9" ht="9" customHeight="1" x14ac:dyDescent="0.2"/>
    <row r="13" spans="1:9" ht="16.5" customHeight="1" x14ac:dyDescent="0.2">
      <c r="D13" s="90"/>
      <c r="E13" t="s">
        <v>0</v>
      </c>
      <c r="F13" s="240"/>
      <c r="G13" s="240"/>
    </row>
    <row r="14" spans="1:9" ht="16.5" customHeight="1" x14ac:dyDescent="0.2">
      <c r="E14" t="s">
        <v>137</v>
      </c>
      <c r="F14" s="241"/>
      <c r="G14" s="241"/>
    </row>
    <row r="15" spans="1:9" ht="16.5" customHeight="1" x14ac:dyDescent="0.2">
      <c r="E15" t="s">
        <v>138</v>
      </c>
      <c r="G15" s="234"/>
    </row>
    <row r="16" spans="1:9" s="113" customFormat="1" ht="16.5" customHeight="1" x14ac:dyDescent="0.2">
      <c r="E16" s="113" t="s">
        <v>222</v>
      </c>
      <c r="G16" s="509"/>
      <c r="H16" s="510" t="s">
        <v>139</v>
      </c>
      <c r="I16" s="113" t="s">
        <v>223</v>
      </c>
    </row>
    <row r="19" spans="2:9" ht="20.25" customHeight="1" x14ac:dyDescent="0.2">
      <c r="B19" s="98" t="s">
        <v>99</v>
      </c>
      <c r="C19" s="235" t="s">
        <v>210</v>
      </c>
      <c r="D19" s="235"/>
      <c r="H19" s="98" t="s">
        <v>143</v>
      </c>
      <c r="I19" t="s">
        <v>146</v>
      </c>
    </row>
    <row r="20" spans="2:9" ht="41.25" customHeight="1" x14ac:dyDescent="0.2">
      <c r="B20" s="114" t="s">
        <v>98</v>
      </c>
      <c r="C20" s="236"/>
      <c r="D20" s="236"/>
      <c r="E20" s="236"/>
      <c r="F20" s="236"/>
      <c r="G20" s="236"/>
      <c r="H20" s="98" t="s">
        <v>143</v>
      </c>
      <c r="I20" t="s">
        <v>145</v>
      </c>
    </row>
    <row r="21" spans="2:9" ht="27" customHeight="1" x14ac:dyDescent="0.2">
      <c r="B21" s="90" t="s">
        <v>100</v>
      </c>
      <c r="C21" s="237"/>
      <c r="D21" s="237"/>
      <c r="E21" s="113"/>
      <c r="F21" s="113"/>
      <c r="H21" s="98" t="s">
        <v>143</v>
      </c>
      <c r="I21" t="s">
        <v>147</v>
      </c>
    </row>
    <row r="22" spans="2:9" ht="16.5" customHeight="1" x14ac:dyDescent="0.2">
      <c r="I22" s="174" t="s">
        <v>151</v>
      </c>
    </row>
    <row r="23" spans="2:9" ht="16.5" customHeight="1" x14ac:dyDescent="0.2">
      <c r="B23" s="91" t="s">
        <v>212</v>
      </c>
      <c r="H23" s="98" t="s">
        <v>143</v>
      </c>
      <c r="I23" t="s">
        <v>211</v>
      </c>
    </row>
    <row r="25" spans="2:9" x14ac:dyDescent="0.2">
      <c r="B25" s="174"/>
      <c r="C25" s="174"/>
      <c r="D25" s="174"/>
      <c r="E25" s="174"/>
      <c r="F25" s="174"/>
      <c r="G25" s="174"/>
    </row>
    <row r="26" spans="2:9" x14ac:dyDescent="0.2">
      <c r="G26" s="98" t="s">
        <v>189</v>
      </c>
    </row>
  </sheetData>
  <mergeCells count="8">
    <mergeCell ref="C19:D19"/>
    <mergeCell ref="C20:G20"/>
    <mergeCell ref="C21:D21"/>
    <mergeCell ref="A3:G3"/>
    <mergeCell ref="B9:C9"/>
    <mergeCell ref="B10:C10"/>
    <mergeCell ref="F13:G13"/>
    <mergeCell ref="F14:G14"/>
  </mergeCells>
  <phoneticPr fontId="1"/>
  <printOptions horizontalCentered="1"/>
  <pageMargins left="0.5" right="0.3" top="0.74803149606299213" bottom="0.74803149606299213" header="0.31496062992125984" footer="0.31496062992125984"/>
  <pageSetup paperSize="9" scale="87" orientation="portrait" r:id="rId1"/>
  <headerFooter>
    <oddFooter>&amp;C&amp;P/&amp;N</oddFooter>
  </headerFooter>
  <customProperties>
    <customPr name="layoutContexts" r:id="rId2"/>
  </customProperties>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U22"/>
  <sheetViews>
    <sheetView showGridLines="0" zoomScaleNormal="100" zoomScaleSheetLayoutView="84" workbookViewId="0"/>
  </sheetViews>
  <sheetFormatPr defaultRowHeight="13" x14ac:dyDescent="0.2"/>
  <cols>
    <col min="1" max="1" width="3.90625" style="3" customWidth="1"/>
    <col min="2" max="2" width="29.90625" style="3" customWidth="1"/>
    <col min="3" max="3" width="5.7265625" style="8" bestFit="1" customWidth="1"/>
    <col min="4" max="5" width="12.08984375" style="3" bestFit="1" customWidth="1"/>
    <col min="6" max="8" width="11.90625" style="3" bestFit="1" customWidth="1"/>
    <col min="9" max="9" width="14.7265625" style="3" customWidth="1"/>
    <col min="10" max="10" width="22" style="3" customWidth="1"/>
    <col min="11" max="11" width="5.6328125" style="8" customWidth="1"/>
    <col min="12" max="255" width="9" style="3"/>
    <col min="256" max="256" width="71.90625" style="3" bestFit="1" customWidth="1"/>
    <col min="257" max="257" width="25.453125" style="3" bestFit="1" customWidth="1"/>
    <col min="258" max="258" width="5.7265625" style="3" bestFit="1" customWidth="1"/>
    <col min="259" max="261" width="12.08984375" style="3" bestFit="1" customWidth="1"/>
    <col min="262" max="264" width="11.90625" style="3" bestFit="1" customWidth="1"/>
    <col min="265" max="265" width="18.08984375" style="3" bestFit="1" customWidth="1"/>
    <col min="266" max="266" width="20.7265625" style="3" bestFit="1" customWidth="1"/>
    <col min="267" max="267" width="8.453125" style="3" bestFit="1" customWidth="1"/>
    <col min="268" max="511" width="9" style="3"/>
    <col min="512" max="512" width="71.90625" style="3" bestFit="1" customWidth="1"/>
    <col min="513" max="513" width="25.453125" style="3" bestFit="1" customWidth="1"/>
    <col min="514" max="514" width="5.7265625" style="3" bestFit="1" customWidth="1"/>
    <col min="515" max="517" width="12.08984375" style="3" bestFit="1" customWidth="1"/>
    <col min="518" max="520" width="11.90625" style="3" bestFit="1" customWidth="1"/>
    <col min="521" max="521" width="18.08984375" style="3" bestFit="1" customWidth="1"/>
    <col min="522" max="522" width="20.7265625" style="3" bestFit="1" customWidth="1"/>
    <col min="523" max="523" width="8.453125" style="3" bestFit="1" customWidth="1"/>
    <col min="524" max="767" width="9" style="3"/>
    <col min="768" max="768" width="71.90625" style="3" bestFit="1" customWidth="1"/>
    <col min="769" max="769" width="25.453125" style="3" bestFit="1" customWidth="1"/>
    <col min="770" max="770" width="5.7265625" style="3" bestFit="1" customWidth="1"/>
    <col min="771" max="773" width="12.08984375" style="3" bestFit="1" customWidth="1"/>
    <col min="774" max="776" width="11.90625" style="3" bestFit="1" customWidth="1"/>
    <col min="777" max="777" width="18.08984375" style="3" bestFit="1" customWidth="1"/>
    <col min="778" max="778" width="20.7265625" style="3" bestFit="1" customWidth="1"/>
    <col min="779" max="779" width="8.453125" style="3" bestFit="1" customWidth="1"/>
    <col min="780" max="1023" width="9" style="3"/>
    <col min="1024" max="1024" width="71.90625" style="3" bestFit="1" customWidth="1"/>
    <col min="1025" max="1025" width="25.453125" style="3" bestFit="1" customWidth="1"/>
    <col min="1026" max="1026" width="5.7265625" style="3" bestFit="1" customWidth="1"/>
    <col min="1027" max="1029" width="12.08984375" style="3" bestFit="1" customWidth="1"/>
    <col min="1030" max="1032" width="11.90625" style="3" bestFit="1" customWidth="1"/>
    <col min="1033" max="1033" width="18.08984375" style="3" bestFit="1" customWidth="1"/>
    <col min="1034" max="1034" width="20.7265625" style="3" bestFit="1" customWidth="1"/>
    <col min="1035" max="1035" width="8.453125" style="3" bestFit="1" customWidth="1"/>
    <col min="1036" max="1279" width="9" style="3"/>
    <col min="1280" max="1280" width="71.90625" style="3" bestFit="1" customWidth="1"/>
    <col min="1281" max="1281" width="25.453125" style="3" bestFit="1" customWidth="1"/>
    <col min="1282" max="1282" width="5.7265625" style="3" bestFit="1" customWidth="1"/>
    <col min="1283" max="1285" width="12.08984375" style="3" bestFit="1" customWidth="1"/>
    <col min="1286" max="1288" width="11.90625" style="3" bestFit="1" customWidth="1"/>
    <col min="1289" max="1289" width="18.08984375" style="3" bestFit="1" customWidth="1"/>
    <col min="1290" max="1290" width="20.7265625" style="3" bestFit="1" customWidth="1"/>
    <col min="1291" max="1291" width="8.453125" style="3" bestFit="1" customWidth="1"/>
    <col min="1292" max="1535" width="9" style="3"/>
    <col min="1536" max="1536" width="71.90625" style="3" bestFit="1" customWidth="1"/>
    <col min="1537" max="1537" width="25.453125" style="3" bestFit="1" customWidth="1"/>
    <col min="1538" max="1538" width="5.7265625" style="3" bestFit="1" customWidth="1"/>
    <col min="1539" max="1541" width="12.08984375" style="3" bestFit="1" customWidth="1"/>
    <col min="1542" max="1544" width="11.90625" style="3" bestFit="1" customWidth="1"/>
    <col min="1545" max="1545" width="18.08984375" style="3" bestFit="1" customWidth="1"/>
    <col min="1546" max="1546" width="20.7265625" style="3" bestFit="1" customWidth="1"/>
    <col min="1547" max="1547" width="8.453125" style="3" bestFit="1" customWidth="1"/>
    <col min="1548" max="1791" width="9" style="3"/>
    <col min="1792" max="1792" width="71.90625" style="3" bestFit="1" customWidth="1"/>
    <col min="1793" max="1793" width="25.453125" style="3" bestFit="1" customWidth="1"/>
    <col min="1794" max="1794" width="5.7265625" style="3" bestFit="1" customWidth="1"/>
    <col min="1795" max="1797" width="12.08984375" style="3" bestFit="1" customWidth="1"/>
    <col min="1798" max="1800" width="11.90625" style="3" bestFit="1" customWidth="1"/>
    <col min="1801" max="1801" width="18.08984375" style="3" bestFit="1" customWidth="1"/>
    <col min="1802" max="1802" width="20.7265625" style="3" bestFit="1" customWidth="1"/>
    <col min="1803" max="1803" width="8.453125" style="3" bestFit="1" customWidth="1"/>
    <col min="1804" max="2047" width="9" style="3"/>
    <col min="2048" max="2048" width="71.90625" style="3" bestFit="1" customWidth="1"/>
    <col min="2049" max="2049" width="25.453125" style="3" bestFit="1" customWidth="1"/>
    <col min="2050" max="2050" width="5.7265625" style="3" bestFit="1" customWidth="1"/>
    <col min="2051" max="2053" width="12.08984375" style="3" bestFit="1" customWidth="1"/>
    <col min="2054" max="2056" width="11.90625" style="3" bestFit="1" customWidth="1"/>
    <col min="2057" max="2057" width="18.08984375" style="3" bestFit="1" customWidth="1"/>
    <col min="2058" max="2058" width="20.7265625" style="3" bestFit="1" customWidth="1"/>
    <col min="2059" max="2059" width="8.453125" style="3" bestFit="1" customWidth="1"/>
    <col min="2060" max="2303" width="9" style="3"/>
    <col min="2304" max="2304" width="71.90625" style="3" bestFit="1" customWidth="1"/>
    <col min="2305" max="2305" width="25.453125" style="3" bestFit="1" customWidth="1"/>
    <col min="2306" max="2306" width="5.7265625" style="3" bestFit="1" customWidth="1"/>
    <col min="2307" max="2309" width="12.08984375" style="3" bestFit="1" customWidth="1"/>
    <col min="2310" max="2312" width="11.90625" style="3" bestFit="1" customWidth="1"/>
    <col min="2313" max="2313" width="18.08984375" style="3" bestFit="1" customWidth="1"/>
    <col min="2314" max="2314" width="20.7265625" style="3" bestFit="1" customWidth="1"/>
    <col min="2315" max="2315" width="8.453125" style="3" bestFit="1" customWidth="1"/>
    <col min="2316" max="2559" width="9" style="3"/>
    <col min="2560" max="2560" width="71.90625" style="3" bestFit="1" customWidth="1"/>
    <col min="2561" max="2561" width="25.453125" style="3" bestFit="1" customWidth="1"/>
    <col min="2562" max="2562" width="5.7265625" style="3" bestFit="1" customWidth="1"/>
    <col min="2563" max="2565" width="12.08984375" style="3" bestFit="1" customWidth="1"/>
    <col min="2566" max="2568" width="11.90625" style="3" bestFit="1" customWidth="1"/>
    <col min="2569" max="2569" width="18.08984375" style="3" bestFit="1" customWidth="1"/>
    <col min="2570" max="2570" width="20.7265625" style="3" bestFit="1" customWidth="1"/>
    <col min="2571" max="2571" width="8.453125" style="3" bestFit="1" customWidth="1"/>
    <col min="2572" max="2815" width="9" style="3"/>
    <col min="2816" max="2816" width="71.90625" style="3" bestFit="1" customWidth="1"/>
    <col min="2817" max="2817" width="25.453125" style="3" bestFit="1" customWidth="1"/>
    <col min="2818" max="2818" width="5.7265625" style="3" bestFit="1" customWidth="1"/>
    <col min="2819" max="2821" width="12.08984375" style="3" bestFit="1" customWidth="1"/>
    <col min="2822" max="2824" width="11.90625" style="3" bestFit="1" customWidth="1"/>
    <col min="2825" max="2825" width="18.08984375" style="3" bestFit="1" customWidth="1"/>
    <col min="2826" max="2826" width="20.7265625" style="3" bestFit="1" customWidth="1"/>
    <col min="2827" max="2827" width="8.453125" style="3" bestFit="1" customWidth="1"/>
    <col min="2828" max="3071" width="9" style="3"/>
    <col min="3072" max="3072" width="71.90625" style="3" bestFit="1" customWidth="1"/>
    <col min="3073" max="3073" width="25.453125" style="3" bestFit="1" customWidth="1"/>
    <col min="3074" max="3074" width="5.7265625" style="3" bestFit="1" customWidth="1"/>
    <col min="3075" max="3077" width="12.08984375" style="3" bestFit="1" customWidth="1"/>
    <col min="3078" max="3080" width="11.90625" style="3" bestFit="1" customWidth="1"/>
    <col min="3081" max="3081" width="18.08984375" style="3" bestFit="1" customWidth="1"/>
    <col min="3082" max="3082" width="20.7265625" style="3" bestFit="1" customWidth="1"/>
    <col min="3083" max="3083" width="8.453125" style="3" bestFit="1" customWidth="1"/>
    <col min="3084" max="3327" width="9" style="3"/>
    <col min="3328" max="3328" width="71.90625" style="3" bestFit="1" customWidth="1"/>
    <col min="3329" max="3329" width="25.453125" style="3" bestFit="1" customWidth="1"/>
    <col min="3330" max="3330" width="5.7265625" style="3" bestFit="1" customWidth="1"/>
    <col min="3331" max="3333" width="12.08984375" style="3" bestFit="1" customWidth="1"/>
    <col min="3334" max="3336" width="11.90625" style="3" bestFit="1" customWidth="1"/>
    <col min="3337" max="3337" width="18.08984375" style="3" bestFit="1" customWidth="1"/>
    <col min="3338" max="3338" width="20.7265625" style="3" bestFit="1" customWidth="1"/>
    <col min="3339" max="3339" width="8.453125" style="3" bestFit="1" customWidth="1"/>
    <col min="3340" max="3583" width="9" style="3"/>
    <col min="3584" max="3584" width="71.90625" style="3" bestFit="1" customWidth="1"/>
    <col min="3585" max="3585" width="25.453125" style="3" bestFit="1" customWidth="1"/>
    <col min="3586" max="3586" width="5.7265625" style="3" bestFit="1" customWidth="1"/>
    <col min="3587" max="3589" width="12.08984375" style="3" bestFit="1" customWidth="1"/>
    <col min="3590" max="3592" width="11.90625" style="3" bestFit="1" customWidth="1"/>
    <col min="3593" max="3593" width="18.08984375" style="3" bestFit="1" customWidth="1"/>
    <col min="3594" max="3594" width="20.7265625" style="3" bestFit="1" customWidth="1"/>
    <col min="3595" max="3595" width="8.453125" style="3" bestFit="1" customWidth="1"/>
    <col min="3596" max="3839" width="9" style="3"/>
    <col min="3840" max="3840" width="71.90625" style="3" bestFit="1" customWidth="1"/>
    <col min="3841" max="3841" width="25.453125" style="3" bestFit="1" customWidth="1"/>
    <col min="3842" max="3842" width="5.7265625" style="3" bestFit="1" customWidth="1"/>
    <col min="3843" max="3845" width="12.08984375" style="3" bestFit="1" customWidth="1"/>
    <col min="3846" max="3848" width="11.90625" style="3" bestFit="1" customWidth="1"/>
    <col min="3849" max="3849" width="18.08984375" style="3" bestFit="1" customWidth="1"/>
    <col min="3850" max="3850" width="20.7265625" style="3" bestFit="1" customWidth="1"/>
    <col min="3851" max="3851" width="8.453125" style="3" bestFit="1" customWidth="1"/>
    <col min="3852" max="4095" width="9" style="3"/>
    <col min="4096" max="4096" width="71.90625" style="3" bestFit="1" customWidth="1"/>
    <col min="4097" max="4097" width="25.453125" style="3" bestFit="1" customWidth="1"/>
    <col min="4098" max="4098" width="5.7265625" style="3" bestFit="1" customWidth="1"/>
    <col min="4099" max="4101" width="12.08984375" style="3" bestFit="1" customWidth="1"/>
    <col min="4102" max="4104" width="11.90625" style="3" bestFit="1" customWidth="1"/>
    <col min="4105" max="4105" width="18.08984375" style="3" bestFit="1" customWidth="1"/>
    <col min="4106" max="4106" width="20.7265625" style="3" bestFit="1" customWidth="1"/>
    <col min="4107" max="4107" width="8.453125" style="3" bestFit="1" customWidth="1"/>
    <col min="4108" max="4351" width="9" style="3"/>
    <col min="4352" max="4352" width="71.90625" style="3" bestFit="1" customWidth="1"/>
    <col min="4353" max="4353" width="25.453125" style="3" bestFit="1" customWidth="1"/>
    <col min="4354" max="4354" width="5.7265625" style="3" bestFit="1" customWidth="1"/>
    <col min="4355" max="4357" width="12.08984375" style="3" bestFit="1" customWidth="1"/>
    <col min="4358" max="4360" width="11.90625" style="3" bestFit="1" customWidth="1"/>
    <col min="4361" max="4361" width="18.08984375" style="3" bestFit="1" customWidth="1"/>
    <col min="4362" max="4362" width="20.7265625" style="3" bestFit="1" customWidth="1"/>
    <col min="4363" max="4363" width="8.453125" style="3" bestFit="1" customWidth="1"/>
    <col min="4364" max="4607" width="9" style="3"/>
    <col min="4608" max="4608" width="71.90625" style="3" bestFit="1" customWidth="1"/>
    <col min="4609" max="4609" width="25.453125" style="3" bestFit="1" customWidth="1"/>
    <col min="4610" max="4610" width="5.7265625" style="3" bestFit="1" customWidth="1"/>
    <col min="4611" max="4613" width="12.08984375" style="3" bestFit="1" customWidth="1"/>
    <col min="4614" max="4616" width="11.90625" style="3" bestFit="1" customWidth="1"/>
    <col min="4617" max="4617" width="18.08984375" style="3" bestFit="1" customWidth="1"/>
    <col min="4618" max="4618" width="20.7265625" style="3" bestFit="1" customWidth="1"/>
    <col min="4619" max="4619" width="8.453125" style="3" bestFit="1" customWidth="1"/>
    <col min="4620" max="4863" width="9" style="3"/>
    <col min="4864" max="4864" width="71.90625" style="3" bestFit="1" customWidth="1"/>
    <col min="4865" max="4865" width="25.453125" style="3" bestFit="1" customWidth="1"/>
    <col min="4866" max="4866" width="5.7265625" style="3" bestFit="1" customWidth="1"/>
    <col min="4867" max="4869" width="12.08984375" style="3" bestFit="1" customWidth="1"/>
    <col min="4870" max="4872" width="11.90625" style="3" bestFit="1" customWidth="1"/>
    <col min="4873" max="4873" width="18.08984375" style="3" bestFit="1" customWidth="1"/>
    <col min="4874" max="4874" width="20.7265625" style="3" bestFit="1" customWidth="1"/>
    <col min="4875" max="4875" width="8.453125" style="3" bestFit="1" customWidth="1"/>
    <col min="4876" max="5119" width="9" style="3"/>
    <col min="5120" max="5120" width="71.90625" style="3" bestFit="1" customWidth="1"/>
    <col min="5121" max="5121" width="25.453125" style="3" bestFit="1" customWidth="1"/>
    <col min="5122" max="5122" width="5.7265625" style="3" bestFit="1" customWidth="1"/>
    <col min="5123" max="5125" width="12.08984375" style="3" bestFit="1" customWidth="1"/>
    <col min="5126" max="5128" width="11.90625" style="3" bestFit="1" customWidth="1"/>
    <col min="5129" max="5129" width="18.08984375" style="3" bestFit="1" customWidth="1"/>
    <col min="5130" max="5130" width="20.7265625" style="3" bestFit="1" customWidth="1"/>
    <col min="5131" max="5131" width="8.453125" style="3" bestFit="1" customWidth="1"/>
    <col min="5132" max="5375" width="9" style="3"/>
    <col min="5376" max="5376" width="71.90625" style="3" bestFit="1" customWidth="1"/>
    <col min="5377" max="5377" width="25.453125" style="3" bestFit="1" customWidth="1"/>
    <col min="5378" max="5378" width="5.7265625" style="3" bestFit="1" customWidth="1"/>
    <col min="5379" max="5381" width="12.08984375" style="3" bestFit="1" customWidth="1"/>
    <col min="5382" max="5384" width="11.90625" style="3" bestFit="1" customWidth="1"/>
    <col min="5385" max="5385" width="18.08984375" style="3" bestFit="1" customWidth="1"/>
    <col min="5386" max="5386" width="20.7265625" style="3" bestFit="1" customWidth="1"/>
    <col min="5387" max="5387" width="8.453125" style="3" bestFit="1" customWidth="1"/>
    <col min="5388" max="5631" width="9" style="3"/>
    <col min="5632" max="5632" width="71.90625" style="3" bestFit="1" customWidth="1"/>
    <col min="5633" max="5633" width="25.453125" style="3" bestFit="1" customWidth="1"/>
    <col min="5634" max="5634" width="5.7265625" style="3" bestFit="1" customWidth="1"/>
    <col min="5635" max="5637" width="12.08984375" style="3" bestFit="1" customWidth="1"/>
    <col min="5638" max="5640" width="11.90625" style="3" bestFit="1" customWidth="1"/>
    <col min="5641" max="5641" width="18.08984375" style="3" bestFit="1" customWidth="1"/>
    <col min="5642" max="5642" width="20.7265625" style="3" bestFit="1" customWidth="1"/>
    <col min="5643" max="5643" width="8.453125" style="3" bestFit="1" customWidth="1"/>
    <col min="5644" max="5887" width="9" style="3"/>
    <col min="5888" max="5888" width="71.90625" style="3" bestFit="1" customWidth="1"/>
    <col min="5889" max="5889" width="25.453125" style="3" bestFit="1" customWidth="1"/>
    <col min="5890" max="5890" width="5.7265625" style="3" bestFit="1" customWidth="1"/>
    <col min="5891" max="5893" width="12.08984375" style="3" bestFit="1" customWidth="1"/>
    <col min="5894" max="5896" width="11.90625" style="3" bestFit="1" customWidth="1"/>
    <col min="5897" max="5897" width="18.08984375" style="3" bestFit="1" customWidth="1"/>
    <col min="5898" max="5898" width="20.7265625" style="3" bestFit="1" customWidth="1"/>
    <col min="5899" max="5899" width="8.453125" style="3" bestFit="1" customWidth="1"/>
    <col min="5900" max="6143" width="9" style="3"/>
    <col min="6144" max="6144" width="71.90625" style="3" bestFit="1" customWidth="1"/>
    <col min="6145" max="6145" width="25.453125" style="3" bestFit="1" customWidth="1"/>
    <col min="6146" max="6146" width="5.7265625" style="3" bestFit="1" customWidth="1"/>
    <col min="6147" max="6149" width="12.08984375" style="3" bestFit="1" customWidth="1"/>
    <col min="6150" max="6152" width="11.90625" style="3" bestFit="1" customWidth="1"/>
    <col min="6153" max="6153" width="18.08984375" style="3" bestFit="1" customWidth="1"/>
    <col min="6154" max="6154" width="20.7265625" style="3" bestFit="1" customWidth="1"/>
    <col min="6155" max="6155" width="8.453125" style="3" bestFit="1" customWidth="1"/>
    <col min="6156" max="6399" width="9" style="3"/>
    <col min="6400" max="6400" width="71.90625" style="3" bestFit="1" customWidth="1"/>
    <col min="6401" max="6401" width="25.453125" style="3" bestFit="1" customWidth="1"/>
    <col min="6402" max="6402" width="5.7265625" style="3" bestFit="1" customWidth="1"/>
    <col min="6403" max="6405" width="12.08984375" style="3" bestFit="1" customWidth="1"/>
    <col min="6406" max="6408" width="11.90625" style="3" bestFit="1" customWidth="1"/>
    <col min="6409" max="6409" width="18.08984375" style="3" bestFit="1" customWidth="1"/>
    <col min="6410" max="6410" width="20.7265625" style="3" bestFit="1" customWidth="1"/>
    <col min="6411" max="6411" width="8.453125" style="3" bestFit="1" customWidth="1"/>
    <col min="6412" max="6655" width="9" style="3"/>
    <col min="6656" max="6656" width="71.90625" style="3" bestFit="1" customWidth="1"/>
    <col min="6657" max="6657" width="25.453125" style="3" bestFit="1" customWidth="1"/>
    <col min="6658" max="6658" width="5.7265625" style="3" bestFit="1" customWidth="1"/>
    <col min="6659" max="6661" width="12.08984375" style="3" bestFit="1" customWidth="1"/>
    <col min="6662" max="6664" width="11.90625" style="3" bestFit="1" customWidth="1"/>
    <col min="6665" max="6665" width="18.08984375" style="3" bestFit="1" customWidth="1"/>
    <col min="6666" max="6666" width="20.7265625" style="3" bestFit="1" customWidth="1"/>
    <col min="6667" max="6667" width="8.453125" style="3" bestFit="1" customWidth="1"/>
    <col min="6668" max="6911" width="9" style="3"/>
    <col min="6912" max="6912" width="71.90625" style="3" bestFit="1" customWidth="1"/>
    <col min="6913" max="6913" width="25.453125" style="3" bestFit="1" customWidth="1"/>
    <col min="6914" max="6914" width="5.7265625" style="3" bestFit="1" customWidth="1"/>
    <col min="6915" max="6917" width="12.08984375" style="3" bestFit="1" customWidth="1"/>
    <col min="6918" max="6920" width="11.90625" style="3" bestFit="1" customWidth="1"/>
    <col min="6921" max="6921" width="18.08984375" style="3" bestFit="1" customWidth="1"/>
    <col min="6922" max="6922" width="20.7265625" style="3" bestFit="1" customWidth="1"/>
    <col min="6923" max="6923" width="8.453125" style="3" bestFit="1" customWidth="1"/>
    <col min="6924" max="7167" width="9" style="3"/>
    <col min="7168" max="7168" width="71.90625" style="3" bestFit="1" customWidth="1"/>
    <col min="7169" max="7169" width="25.453125" style="3" bestFit="1" customWidth="1"/>
    <col min="7170" max="7170" width="5.7265625" style="3" bestFit="1" customWidth="1"/>
    <col min="7171" max="7173" width="12.08984375" style="3" bestFit="1" customWidth="1"/>
    <col min="7174" max="7176" width="11.90625" style="3" bestFit="1" customWidth="1"/>
    <col min="7177" max="7177" width="18.08984375" style="3" bestFit="1" customWidth="1"/>
    <col min="7178" max="7178" width="20.7265625" style="3" bestFit="1" customWidth="1"/>
    <col min="7179" max="7179" width="8.453125" style="3" bestFit="1" customWidth="1"/>
    <col min="7180" max="7423" width="9" style="3"/>
    <col min="7424" max="7424" width="71.90625" style="3" bestFit="1" customWidth="1"/>
    <col min="7425" max="7425" width="25.453125" style="3" bestFit="1" customWidth="1"/>
    <col min="7426" max="7426" width="5.7265625" style="3" bestFit="1" customWidth="1"/>
    <col min="7427" max="7429" width="12.08984375" style="3" bestFit="1" customWidth="1"/>
    <col min="7430" max="7432" width="11.90625" style="3" bestFit="1" customWidth="1"/>
    <col min="7433" max="7433" width="18.08984375" style="3" bestFit="1" customWidth="1"/>
    <col min="7434" max="7434" width="20.7265625" style="3" bestFit="1" customWidth="1"/>
    <col min="7435" max="7435" width="8.453125" style="3" bestFit="1" customWidth="1"/>
    <col min="7436" max="7679" width="9" style="3"/>
    <col min="7680" max="7680" width="71.90625" style="3" bestFit="1" customWidth="1"/>
    <col min="7681" max="7681" width="25.453125" style="3" bestFit="1" customWidth="1"/>
    <col min="7682" max="7682" width="5.7265625" style="3" bestFit="1" customWidth="1"/>
    <col min="7683" max="7685" width="12.08984375" style="3" bestFit="1" customWidth="1"/>
    <col min="7686" max="7688" width="11.90625" style="3" bestFit="1" customWidth="1"/>
    <col min="7689" max="7689" width="18.08984375" style="3" bestFit="1" customWidth="1"/>
    <col min="7690" max="7690" width="20.7265625" style="3" bestFit="1" customWidth="1"/>
    <col min="7691" max="7691" width="8.453125" style="3" bestFit="1" customWidth="1"/>
    <col min="7692" max="7935" width="9" style="3"/>
    <col min="7936" max="7936" width="71.90625" style="3" bestFit="1" customWidth="1"/>
    <col min="7937" max="7937" width="25.453125" style="3" bestFit="1" customWidth="1"/>
    <col min="7938" max="7938" width="5.7265625" style="3" bestFit="1" customWidth="1"/>
    <col min="7939" max="7941" width="12.08984375" style="3" bestFit="1" customWidth="1"/>
    <col min="7942" max="7944" width="11.90625" style="3" bestFit="1" customWidth="1"/>
    <col min="7945" max="7945" width="18.08984375" style="3" bestFit="1" customWidth="1"/>
    <col min="7946" max="7946" width="20.7265625" style="3" bestFit="1" customWidth="1"/>
    <col min="7947" max="7947" width="8.453125" style="3" bestFit="1" customWidth="1"/>
    <col min="7948" max="8191" width="9" style="3"/>
    <col min="8192" max="8192" width="71.90625" style="3" bestFit="1" customWidth="1"/>
    <col min="8193" max="8193" width="25.453125" style="3" bestFit="1" customWidth="1"/>
    <col min="8194" max="8194" width="5.7265625" style="3" bestFit="1" customWidth="1"/>
    <col min="8195" max="8197" width="12.08984375" style="3" bestFit="1" customWidth="1"/>
    <col min="8198" max="8200" width="11.90625" style="3" bestFit="1" customWidth="1"/>
    <col min="8201" max="8201" width="18.08984375" style="3" bestFit="1" customWidth="1"/>
    <col min="8202" max="8202" width="20.7265625" style="3" bestFit="1" customWidth="1"/>
    <col min="8203" max="8203" width="8.453125" style="3" bestFit="1" customWidth="1"/>
    <col min="8204" max="8447" width="9" style="3"/>
    <col min="8448" max="8448" width="71.90625" style="3" bestFit="1" customWidth="1"/>
    <col min="8449" max="8449" width="25.453125" style="3" bestFit="1" customWidth="1"/>
    <col min="8450" max="8450" width="5.7265625" style="3" bestFit="1" customWidth="1"/>
    <col min="8451" max="8453" width="12.08984375" style="3" bestFit="1" customWidth="1"/>
    <col min="8454" max="8456" width="11.90625" style="3" bestFit="1" customWidth="1"/>
    <col min="8457" max="8457" width="18.08984375" style="3" bestFit="1" customWidth="1"/>
    <col min="8458" max="8458" width="20.7265625" style="3" bestFit="1" customWidth="1"/>
    <col min="8459" max="8459" width="8.453125" style="3" bestFit="1" customWidth="1"/>
    <col min="8460" max="8703" width="9" style="3"/>
    <col min="8704" max="8704" width="71.90625" style="3" bestFit="1" customWidth="1"/>
    <col min="8705" max="8705" width="25.453125" style="3" bestFit="1" customWidth="1"/>
    <col min="8706" max="8706" width="5.7265625" style="3" bestFit="1" customWidth="1"/>
    <col min="8707" max="8709" width="12.08984375" style="3" bestFit="1" customWidth="1"/>
    <col min="8710" max="8712" width="11.90625" style="3" bestFit="1" customWidth="1"/>
    <col min="8713" max="8713" width="18.08984375" style="3" bestFit="1" customWidth="1"/>
    <col min="8714" max="8714" width="20.7265625" style="3" bestFit="1" customWidth="1"/>
    <col min="8715" max="8715" width="8.453125" style="3" bestFit="1" customWidth="1"/>
    <col min="8716" max="8959" width="9" style="3"/>
    <col min="8960" max="8960" width="71.90625" style="3" bestFit="1" customWidth="1"/>
    <col min="8961" max="8961" width="25.453125" style="3" bestFit="1" customWidth="1"/>
    <col min="8962" max="8962" width="5.7265625" style="3" bestFit="1" customWidth="1"/>
    <col min="8963" max="8965" width="12.08984375" style="3" bestFit="1" customWidth="1"/>
    <col min="8966" max="8968" width="11.90625" style="3" bestFit="1" customWidth="1"/>
    <col min="8969" max="8969" width="18.08984375" style="3" bestFit="1" customWidth="1"/>
    <col min="8970" max="8970" width="20.7265625" style="3" bestFit="1" customWidth="1"/>
    <col min="8971" max="8971" width="8.453125" style="3" bestFit="1" customWidth="1"/>
    <col min="8972" max="9215" width="9" style="3"/>
    <col min="9216" max="9216" width="71.90625" style="3" bestFit="1" customWidth="1"/>
    <col min="9217" max="9217" width="25.453125" style="3" bestFit="1" customWidth="1"/>
    <col min="9218" max="9218" width="5.7265625" style="3" bestFit="1" customWidth="1"/>
    <col min="9219" max="9221" width="12.08984375" style="3" bestFit="1" customWidth="1"/>
    <col min="9222" max="9224" width="11.90625" style="3" bestFit="1" customWidth="1"/>
    <col min="9225" max="9225" width="18.08984375" style="3" bestFit="1" customWidth="1"/>
    <col min="9226" max="9226" width="20.7265625" style="3" bestFit="1" customWidth="1"/>
    <col min="9227" max="9227" width="8.453125" style="3" bestFit="1" customWidth="1"/>
    <col min="9228" max="9471" width="9" style="3"/>
    <col min="9472" max="9472" width="71.90625" style="3" bestFit="1" customWidth="1"/>
    <col min="9473" max="9473" width="25.453125" style="3" bestFit="1" customWidth="1"/>
    <col min="9474" max="9474" width="5.7265625" style="3" bestFit="1" customWidth="1"/>
    <col min="9475" max="9477" width="12.08984375" style="3" bestFit="1" customWidth="1"/>
    <col min="9478" max="9480" width="11.90625" style="3" bestFit="1" customWidth="1"/>
    <col min="9481" max="9481" width="18.08984375" style="3" bestFit="1" customWidth="1"/>
    <col min="9482" max="9482" width="20.7265625" style="3" bestFit="1" customWidth="1"/>
    <col min="9483" max="9483" width="8.453125" style="3" bestFit="1" customWidth="1"/>
    <col min="9484" max="9727" width="9" style="3"/>
    <col min="9728" max="9728" width="71.90625" style="3" bestFit="1" customWidth="1"/>
    <col min="9729" max="9729" width="25.453125" style="3" bestFit="1" customWidth="1"/>
    <col min="9730" max="9730" width="5.7265625" style="3" bestFit="1" customWidth="1"/>
    <col min="9731" max="9733" width="12.08984375" style="3" bestFit="1" customWidth="1"/>
    <col min="9734" max="9736" width="11.90625" style="3" bestFit="1" customWidth="1"/>
    <col min="9737" max="9737" width="18.08984375" style="3" bestFit="1" customWidth="1"/>
    <col min="9738" max="9738" width="20.7265625" style="3" bestFit="1" customWidth="1"/>
    <col min="9739" max="9739" width="8.453125" style="3" bestFit="1" customWidth="1"/>
    <col min="9740" max="9983" width="9" style="3"/>
    <col min="9984" max="9984" width="71.90625" style="3" bestFit="1" customWidth="1"/>
    <col min="9985" max="9985" width="25.453125" style="3" bestFit="1" customWidth="1"/>
    <col min="9986" max="9986" width="5.7265625" style="3" bestFit="1" customWidth="1"/>
    <col min="9987" max="9989" width="12.08984375" style="3" bestFit="1" customWidth="1"/>
    <col min="9990" max="9992" width="11.90625" style="3" bestFit="1" customWidth="1"/>
    <col min="9993" max="9993" width="18.08984375" style="3" bestFit="1" customWidth="1"/>
    <col min="9994" max="9994" width="20.7265625" style="3" bestFit="1" customWidth="1"/>
    <col min="9995" max="9995" width="8.453125" style="3" bestFit="1" customWidth="1"/>
    <col min="9996" max="10239" width="9" style="3"/>
    <col min="10240" max="10240" width="71.90625" style="3" bestFit="1" customWidth="1"/>
    <col min="10241" max="10241" width="25.453125" style="3" bestFit="1" customWidth="1"/>
    <col min="10242" max="10242" width="5.7265625" style="3" bestFit="1" customWidth="1"/>
    <col min="10243" max="10245" width="12.08984375" style="3" bestFit="1" customWidth="1"/>
    <col min="10246" max="10248" width="11.90625" style="3" bestFit="1" customWidth="1"/>
    <col min="10249" max="10249" width="18.08984375" style="3" bestFit="1" customWidth="1"/>
    <col min="10250" max="10250" width="20.7265625" style="3" bestFit="1" customWidth="1"/>
    <col min="10251" max="10251" width="8.453125" style="3" bestFit="1" customWidth="1"/>
    <col min="10252" max="10495" width="9" style="3"/>
    <col min="10496" max="10496" width="71.90625" style="3" bestFit="1" customWidth="1"/>
    <col min="10497" max="10497" width="25.453125" style="3" bestFit="1" customWidth="1"/>
    <col min="10498" max="10498" width="5.7265625" style="3" bestFit="1" customWidth="1"/>
    <col min="10499" max="10501" width="12.08984375" style="3" bestFit="1" customWidth="1"/>
    <col min="10502" max="10504" width="11.90625" style="3" bestFit="1" customWidth="1"/>
    <col min="10505" max="10505" width="18.08984375" style="3" bestFit="1" customWidth="1"/>
    <col min="10506" max="10506" width="20.7265625" style="3" bestFit="1" customWidth="1"/>
    <col min="10507" max="10507" width="8.453125" style="3" bestFit="1" customWidth="1"/>
    <col min="10508" max="10751" width="9" style="3"/>
    <col min="10752" max="10752" width="71.90625" style="3" bestFit="1" customWidth="1"/>
    <col min="10753" max="10753" width="25.453125" style="3" bestFit="1" customWidth="1"/>
    <col min="10754" max="10754" width="5.7265625" style="3" bestFit="1" customWidth="1"/>
    <col min="10755" max="10757" width="12.08984375" style="3" bestFit="1" customWidth="1"/>
    <col min="10758" max="10760" width="11.90625" style="3" bestFit="1" customWidth="1"/>
    <col min="10761" max="10761" width="18.08984375" style="3" bestFit="1" customWidth="1"/>
    <col min="10762" max="10762" width="20.7265625" style="3" bestFit="1" customWidth="1"/>
    <col min="10763" max="10763" width="8.453125" style="3" bestFit="1" customWidth="1"/>
    <col min="10764" max="11007" width="9" style="3"/>
    <col min="11008" max="11008" width="71.90625" style="3" bestFit="1" customWidth="1"/>
    <col min="11009" max="11009" width="25.453125" style="3" bestFit="1" customWidth="1"/>
    <col min="11010" max="11010" width="5.7265625" style="3" bestFit="1" customWidth="1"/>
    <col min="11011" max="11013" width="12.08984375" style="3" bestFit="1" customWidth="1"/>
    <col min="11014" max="11016" width="11.90625" style="3" bestFit="1" customWidth="1"/>
    <col min="11017" max="11017" width="18.08984375" style="3" bestFit="1" customWidth="1"/>
    <col min="11018" max="11018" width="20.7265625" style="3" bestFit="1" customWidth="1"/>
    <col min="11019" max="11019" width="8.453125" style="3" bestFit="1" customWidth="1"/>
    <col min="11020" max="11263" width="9" style="3"/>
    <col min="11264" max="11264" width="71.90625" style="3" bestFit="1" customWidth="1"/>
    <col min="11265" max="11265" width="25.453125" style="3" bestFit="1" customWidth="1"/>
    <col min="11266" max="11266" width="5.7265625" style="3" bestFit="1" customWidth="1"/>
    <col min="11267" max="11269" width="12.08984375" style="3" bestFit="1" customWidth="1"/>
    <col min="11270" max="11272" width="11.90625" style="3" bestFit="1" customWidth="1"/>
    <col min="11273" max="11273" width="18.08984375" style="3" bestFit="1" customWidth="1"/>
    <col min="11274" max="11274" width="20.7265625" style="3" bestFit="1" customWidth="1"/>
    <col min="11275" max="11275" width="8.453125" style="3" bestFit="1" customWidth="1"/>
    <col min="11276" max="11519" width="9" style="3"/>
    <col min="11520" max="11520" width="71.90625" style="3" bestFit="1" customWidth="1"/>
    <col min="11521" max="11521" width="25.453125" style="3" bestFit="1" customWidth="1"/>
    <col min="11522" max="11522" width="5.7265625" style="3" bestFit="1" customWidth="1"/>
    <col min="11523" max="11525" width="12.08984375" style="3" bestFit="1" customWidth="1"/>
    <col min="11526" max="11528" width="11.90625" style="3" bestFit="1" customWidth="1"/>
    <col min="11529" max="11529" width="18.08984375" style="3" bestFit="1" customWidth="1"/>
    <col min="11530" max="11530" width="20.7265625" style="3" bestFit="1" customWidth="1"/>
    <col min="11531" max="11531" width="8.453125" style="3" bestFit="1" customWidth="1"/>
    <col min="11532" max="11775" width="9" style="3"/>
    <col min="11776" max="11776" width="71.90625" style="3" bestFit="1" customWidth="1"/>
    <col min="11777" max="11777" width="25.453125" style="3" bestFit="1" customWidth="1"/>
    <col min="11778" max="11778" width="5.7265625" style="3" bestFit="1" customWidth="1"/>
    <col min="11779" max="11781" width="12.08984375" style="3" bestFit="1" customWidth="1"/>
    <col min="11782" max="11784" width="11.90625" style="3" bestFit="1" customWidth="1"/>
    <col min="11785" max="11785" width="18.08984375" style="3" bestFit="1" customWidth="1"/>
    <col min="11786" max="11786" width="20.7265625" style="3" bestFit="1" customWidth="1"/>
    <col min="11787" max="11787" width="8.453125" style="3" bestFit="1" customWidth="1"/>
    <col min="11788" max="12031" width="9" style="3"/>
    <col min="12032" max="12032" width="71.90625" style="3" bestFit="1" customWidth="1"/>
    <col min="12033" max="12033" width="25.453125" style="3" bestFit="1" customWidth="1"/>
    <col min="12034" max="12034" width="5.7265625" style="3" bestFit="1" customWidth="1"/>
    <col min="12035" max="12037" width="12.08984375" style="3" bestFit="1" customWidth="1"/>
    <col min="12038" max="12040" width="11.90625" style="3" bestFit="1" customWidth="1"/>
    <col min="12041" max="12041" width="18.08984375" style="3" bestFit="1" customWidth="1"/>
    <col min="12042" max="12042" width="20.7265625" style="3" bestFit="1" customWidth="1"/>
    <col min="12043" max="12043" width="8.453125" style="3" bestFit="1" customWidth="1"/>
    <col min="12044" max="12287" width="9" style="3"/>
    <col min="12288" max="12288" width="71.90625" style="3" bestFit="1" customWidth="1"/>
    <col min="12289" max="12289" width="25.453125" style="3" bestFit="1" customWidth="1"/>
    <col min="12290" max="12290" width="5.7265625" style="3" bestFit="1" customWidth="1"/>
    <col min="12291" max="12293" width="12.08984375" style="3" bestFit="1" customWidth="1"/>
    <col min="12294" max="12296" width="11.90625" style="3" bestFit="1" customWidth="1"/>
    <col min="12297" max="12297" width="18.08984375" style="3" bestFit="1" customWidth="1"/>
    <col min="12298" max="12298" width="20.7265625" style="3" bestFit="1" customWidth="1"/>
    <col min="12299" max="12299" width="8.453125" style="3" bestFit="1" customWidth="1"/>
    <col min="12300" max="12543" width="9" style="3"/>
    <col min="12544" max="12544" width="71.90625" style="3" bestFit="1" customWidth="1"/>
    <col min="12545" max="12545" width="25.453125" style="3" bestFit="1" customWidth="1"/>
    <col min="12546" max="12546" width="5.7265625" style="3" bestFit="1" customWidth="1"/>
    <col min="12547" max="12549" width="12.08984375" style="3" bestFit="1" customWidth="1"/>
    <col min="12550" max="12552" width="11.90625" style="3" bestFit="1" customWidth="1"/>
    <col min="12553" max="12553" width="18.08984375" style="3" bestFit="1" customWidth="1"/>
    <col min="12554" max="12554" width="20.7265625" style="3" bestFit="1" customWidth="1"/>
    <col min="12555" max="12555" width="8.453125" style="3" bestFit="1" customWidth="1"/>
    <col min="12556" max="12799" width="9" style="3"/>
    <col min="12800" max="12800" width="71.90625" style="3" bestFit="1" customWidth="1"/>
    <col min="12801" max="12801" width="25.453125" style="3" bestFit="1" customWidth="1"/>
    <col min="12802" max="12802" width="5.7265625" style="3" bestFit="1" customWidth="1"/>
    <col min="12803" max="12805" width="12.08984375" style="3" bestFit="1" customWidth="1"/>
    <col min="12806" max="12808" width="11.90625" style="3" bestFit="1" customWidth="1"/>
    <col min="12809" max="12809" width="18.08984375" style="3" bestFit="1" customWidth="1"/>
    <col min="12810" max="12810" width="20.7265625" style="3" bestFit="1" customWidth="1"/>
    <col min="12811" max="12811" width="8.453125" style="3" bestFit="1" customWidth="1"/>
    <col min="12812" max="13055" width="9" style="3"/>
    <col min="13056" max="13056" width="71.90625" style="3" bestFit="1" customWidth="1"/>
    <col min="13057" max="13057" width="25.453125" style="3" bestFit="1" customWidth="1"/>
    <col min="13058" max="13058" width="5.7265625" style="3" bestFit="1" customWidth="1"/>
    <col min="13059" max="13061" width="12.08984375" style="3" bestFit="1" customWidth="1"/>
    <col min="13062" max="13064" width="11.90625" style="3" bestFit="1" customWidth="1"/>
    <col min="13065" max="13065" width="18.08984375" style="3" bestFit="1" customWidth="1"/>
    <col min="13066" max="13066" width="20.7265625" style="3" bestFit="1" customWidth="1"/>
    <col min="13067" max="13067" width="8.453125" style="3" bestFit="1" customWidth="1"/>
    <col min="13068" max="13311" width="9" style="3"/>
    <col min="13312" max="13312" width="71.90625" style="3" bestFit="1" customWidth="1"/>
    <col min="13313" max="13313" width="25.453125" style="3" bestFit="1" customWidth="1"/>
    <col min="13314" max="13314" width="5.7265625" style="3" bestFit="1" customWidth="1"/>
    <col min="13315" max="13317" width="12.08984375" style="3" bestFit="1" customWidth="1"/>
    <col min="13318" max="13320" width="11.90625" style="3" bestFit="1" customWidth="1"/>
    <col min="13321" max="13321" width="18.08984375" style="3" bestFit="1" customWidth="1"/>
    <col min="13322" max="13322" width="20.7265625" style="3" bestFit="1" customWidth="1"/>
    <col min="13323" max="13323" width="8.453125" style="3" bestFit="1" customWidth="1"/>
    <col min="13324" max="13567" width="9" style="3"/>
    <col min="13568" max="13568" width="71.90625" style="3" bestFit="1" customWidth="1"/>
    <col min="13569" max="13569" width="25.453125" style="3" bestFit="1" customWidth="1"/>
    <col min="13570" max="13570" width="5.7265625" style="3" bestFit="1" customWidth="1"/>
    <col min="13571" max="13573" width="12.08984375" style="3" bestFit="1" customWidth="1"/>
    <col min="13574" max="13576" width="11.90625" style="3" bestFit="1" customWidth="1"/>
    <col min="13577" max="13577" width="18.08984375" style="3" bestFit="1" customWidth="1"/>
    <col min="13578" max="13578" width="20.7265625" style="3" bestFit="1" customWidth="1"/>
    <col min="13579" max="13579" width="8.453125" style="3" bestFit="1" customWidth="1"/>
    <col min="13580" max="13823" width="9" style="3"/>
    <col min="13824" max="13824" width="71.90625" style="3" bestFit="1" customWidth="1"/>
    <col min="13825" max="13825" width="25.453125" style="3" bestFit="1" customWidth="1"/>
    <col min="13826" max="13826" width="5.7265625" style="3" bestFit="1" customWidth="1"/>
    <col min="13827" max="13829" width="12.08984375" style="3" bestFit="1" customWidth="1"/>
    <col min="13830" max="13832" width="11.90625" style="3" bestFit="1" customWidth="1"/>
    <col min="13833" max="13833" width="18.08984375" style="3" bestFit="1" customWidth="1"/>
    <col min="13834" max="13834" width="20.7265625" style="3" bestFit="1" customWidth="1"/>
    <col min="13835" max="13835" width="8.453125" style="3" bestFit="1" customWidth="1"/>
    <col min="13836" max="14079" width="9" style="3"/>
    <col min="14080" max="14080" width="71.90625" style="3" bestFit="1" customWidth="1"/>
    <col min="14081" max="14081" width="25.453125" style="3" bestFit="1" customWidth="1"/>
    <col min="14082" max="14082" width="5.7265625" style="3" bestFit="1" customWidth="1"/>
    <col min="14083" max="14085" width="12.08984375" style="3" bestFit="1" customWidth="1"/>
    <col min="14086" max="14088" width="11.90625" style="3" bestFit="1" customWidth="1"/>
    <col min="14089" max="14089" width="18.08984375" style="3" bestFit="1" customWidth="1"/>
    <col min="14090" max="14090" width="20.7265625" style="3" bestFit="1" customWidth="1"/>
    <col min="14091" max="14091" width="8.453125" style="3" bestFit="1" customWidth="1"/>
    <col min="14092" max="14335" width="9" style="3"/>
    <col min="14336" max="14336" width="71.90625" style="3" bestFit="1" customWidth="1"/>
    <col min="14337" max="14337" width="25.453125" style="3" bestFit="1" customWidth="1"/>
    <col min="14338" max="14338" width="5.7265625" style="3" bestFit="1" customWidth="1"/>
    <col min="14339" max="14341" width="12.08984375" style="3" bestFit="1" customWidth="1"/>
    <col min="14342" max="14344" width="11.90625" style="3" bestFit="1" customWidth="1"/>
    <col min="14345" max="14345" width="18.08984375" style="3" bestFit="1" customWidth="1"/>
    <col min="14346" max="14346" width="20.7265625" style="3" bestFit="1" customWidth="1"/>
    <col min="14347" max="14347" width="8.453125" style="3" bestFit="1" customWidth="1"/>
    <col min="14348" max="14591" width="9" style="3"/>
    <col min="14592" max="14592" width="71.90625" style="3" bestFit="1" customWidth="1"/>
    <col min="14593" max="14593" width="25.453125" style="3" bestFit="1" customWidth="1"/>
    <col min="14594" max="14594" width="5.7265625" style="3" bestFit="1" customWidth="1"/>
    <col min="14595" max="14597" width="12.08984375" style="3" bestFit="1" customWidth="1"/>
    <col min="14598" max="14600" width="11.90625" style="3" bestFit="1" customWidth="1"/>
    <col min="14601" max="14601" width="18.08984375" style="3" bestFit="1" customWidth="1"/>
    <col min="14602" max="14602" width="20.7265625" style="3" bestFit="1" customWidth="1"/>
    <col min="14603" max="14603" width="8.453125" style="3" bestFit="1" customWidth="1"/>
    <col min="14604" max="14847" width="9" style="3"/>
    <col min="14848" max="14848" width="71.90625" style="3" bestFit="1" customWidth="1"/>
    <col min="14849" max="14849" width="25.453125" style="3" bestFit="1" customWidth="1"/>
    <col min="14850" max="14850" width="5.7265625" style="3" bestFit="1" customWidth="1"/>
    <col min="14851" max="14853" width="12.08984375" style="3" bestFit="1" customWidth="1"/>
    <col min="14854" max="14856" width="11.90625" style="3" bestFit="1" customWidth="1"/>
    <col min="14857" max="14857" width="18.08984375" style="3" bestFit="1" customWidth="1"/>
    <col min="14858" max="14858" width="20.7265625" style="3" bestFit="1" customWidth="1"/>
    <col min="14859" max="14859" width="8.453125" style="3" bestFit="1" customWidth="1"/>
    <col min="14860" max="15103" width="9" style="3"/>
    <col min="15104" max="15104" width="71.90625" style="3" bestFit="1" customWidth="1"/>
    <col min="15105" max="15105" width="25.453125" style="3" bestFit="1" customWidth="1"/>
    <col min="15106" max="15106" width="5.7265625" style="3" bestFit="1" customWidth="1"/>
    <col min="15107" max="15109" width="12.08984375" style="3" bestFit="1" customWidth="1"/>
    <col min="15110" max="15112" width="11.90625" style="3" bestFit="1" customWidth="1"/>
    <col min="15113" max="15113" width="18.08984375" style="3" bestFit="1" customWidth="1"/>
    <col min="15114" max="15114" width="20.7265625" style="3" bestFit="1" customWidth="1"/>
    <col min="15115" max="15115" width="8.453125" style="3" bestFit="1" customWidth="1"/>
    <col min="15116" max="15359" width="9" style="3"/>
    <col min="15360" max="15360" width="71.90625" style="3" bestFit="1" customWidth="1"/>
    <col min="15361" max="15361" width="25.453125" style="3" bestFit="1" customWidth="1"/>
    <col min="15362" max="15362" width="5.7265625" style="3" bestFit="1" customWidth="1"/>
    <col min="15363" max="15365" width="12.08984375" style="3" bestFit="1" customWidth="1"/>
    <col min="15366" max="15368" width="11.90625" style="3" bestFit="1" customWidth="1"/>
    <col min="15369" max="15369" width="18.08984375" style="3" bestFit="1" customWidth="1"/>
    <col min="15370" max="15370" width="20.7265625" style="3" bestFit="1" customWidth="1"/>
    <col min="15371" max="15371" width="8.453125" style="3" bestFit="1" customWidth="1"/>
    <col min="15372" max="15615" width="9" style="3"/>
    <col min="15616" max="15616" width="71.90625" style="3" bestFit="1" customWidth="1"/>
    <col min="15617" max="15617" width="25.453125" style="3" bestFit="1" customWidth="1"/>
    <col min="15618" max="15618" width="5.7265625" style="3" bestFit="1" customWidth="1"/>
    <col min="15619" max="15621" width="12.08984375" style="3" bestFit="1" customWidth="1"/>
    <col min="15622" max="15624" width="11.90625" style="3" bestFit="1" customWidth="1"/>
    <col min="15625" max="15625" width="18.08984375" style="3" bestFit="1" customWidth="1"/>
    <col min="15626" max="15626" width="20.7265625" style="3" bestFit="1" customWidth="1"/>
    <col min="15627" max="15627" width="8.453125" style="3" bestFit="1" customWidth="1"/>
    <col min="15628" max="15871" width="9" style="3"/>
    <col min="15872" max="15872" width="71.90625" style="3" bestFit="1" customWidth="1"/>
    <col min="15873" max="15873" width="25.453125" style="3" bestFit="1" customWidth="1"/>
    <col min="15874" max="15874" width="5.7265625" style="3" bestFit="1" customWidth="1"/>
    <col min="15875" max="15877" width="12.08984375" style="3" bestFit="1" customWidth="1"/>
    <col min="15878" max="15880" width="11.90625" style="3" bestFit="1" customWidth="1"/>
    <col min="15881" max="15881" width="18.08984375" style="3" bestFit="1" customWidth="1"/>
    <col min="15882" max="15882" width="20.7265625" style="3" bestFit="1" customWidth="1"/>
    <col min="15883" max="15883" width="8.453125" style="3" bestFit="1" customWidth="1"/>
    <col min="15884" max="16127" width="9" style="3"/>
    <col min="16128" max="16128" width="71.90625" style="3" bestFit="1" customWidth="1"/>
    <col min="16129" max="16129" width="25.453125" style="3" bestFit="1" customWidth="1"/>
    <col min="16130" max="16130" width="5.7265625" style="3" bestFit="1" customWidth="1"/>
    <col min="16131" max="16133" width="12.08984375" style="3" bestFit="1" customWidth="1"/>
    <col min="16134" max="16136" width="11.90625" style="3" bestFit="1" customWidth="1"/>
    <col min="16137" max="16137" width="18.08984375" style="3" bestFit="1" customWidth="1"/>
    <col min="16138" max="16138" width="20.7265625" style="3" bestFit="1" customWidth="1"/>
    <col min="16139" max="16139" width="8.453125" style="3" bestFit="1" customWidth="1"/>
    <col min="16140" max="16384" width="9" style="3"/>
  </cols>
  <sheetData>
    <row r="1" spans="1:21" ht="23.25" customHeight="1" x14ac:dyDescent="0.2">
      <c r="K1" s="59" t="s">
        <v>163</v>
      </c>
    </row>
    <row r="2" spans="1:21" s="185" customFormat="1" ht="24.75" customHeight="1" x14ac:dyDescent="0.2">
      <c r="A2" s="436" t="s">
        <v>136</v>
      </c>
      <c r="B2" s="436"/>
      <c r="C2" s="436"/>
      <c r="D2" s="436"/>
      <c r="E2" s="436"/>
      <c r="F2" s="436"/>
      <c r="G2" s="436"/>
      <c r="H2" s="436"/>
      <c r="I2" s="436"/>
      <c r="J2" s="436"/>
      <c r="K2" s="436"/>
    </row>
    <row r="3" spans="1:21" ht="24.75" customHeight="1" thickBot="1" x14ac:dyDescent="0.25">
      <c r="A3" s="185" t="s">
        <v>180</v>
      </c>
      <c r="B3" s="185"/>
      <c r="C3" s="185"/>
      <c r="D3" s="185"/>
      <c r="E3" s="185"/>
      <c r="F3" s="185"/>
      <c r="G3" s="185"/>
      <c r="I3" s="185"/>
      <c r="J3" s="185"/>
      <c r="K3" s="4" t="s">
        <v>91</v>
      </c>
    </row>
    <row r="4" spans="1:21" ht="30" customHeight="1" thickBot="1" x14ac:dyDescent="0.25">
      <c r="A4" s="99"/>
      <c r="B4" s="100" t="s">
        <v>10</v>
      </c>
      <c r="C4" s="100" t="s">
        <v>11</v>
      </c>
      <c r="D4" s="111" t="s">
        <v>42</v>
      </c>
      <c r="E4" s="100" t="s">
        <v>12</v>
      </c>
      <c r="F4" s="100" t="s">
        <v>13</v>
      </c>
      <c r="G4" s="100" t="s">
        <v>14</v>
      </c>
      <c r="H4" s="100" t="s">
        <v>15</v>
      </c>
      <c r="I4" s="100" t="s">
        <v>16</v>
      </c>
      <c r="J4" s="112" t="s">
        <v>2</v>
      </c>
      <c r="K4" s="109" t="s">
        <v>65</v>
      </c>
    </row>
    <row r="5" spans="1:21" ht="30" customHeight="1" thickTop="1" x14ac:dyDescent="0.2">
      <c r="A5" s="48">
        <v>1</v>
      </c>
      <c r="B5" s="37"/>
      <c r="C5" s="13"/>
      <c r="D5" s="14"/>
      <c r="E5" s="11">
        <v>4000</v>
      </c>
      <c r="F5" s="15"/>
      <c r="G5" s="15"/>
      <c r="H5" s="16"/>
      <c r="I5" s="17"/>
      <c r="J5" s="46"/>
      <c r="K5" s="24" t="s">
        <v>76</v>
      </c>
      <c r="L5" s="7"/>
    </row>
    <row r="6" spans="1:21" ht="30" customHeight="1" x14ac:dyDescent="0.2">
      <c r="A6" s="32">
        <v>2</v>
      </c>
      <c r="B6" s="31"/>
      <c r="C6" s="18"/>
      <c r="D6" s="19"/>
      <c r="E6" s="43"/>
      <c r="F6" s="20"/>
      <c r="G6" s="20"/>
      <c r="H6" s="21"/>
      <c r="I6" s="22"/>
      <c r="J6" s="44"/>
      <c r="K6" s="49" t="s">
        <v>179</v>
      </c>
      <c r="L6" s="7"/>
    </row>
    <row r="7" spans="1:21" ht="30" customHeight="1" x14ac:dyDescent="0.2">
      <c r="A7" s="32">
        <v>3</v>
      </c>
      <c r="B7" s="31"/>
      <c r="C7" s="18"/>
      <c r="D7" s="19"/>
      <c r="E7" s="43"/>
      <c r="F7" s="20"/>
      <c r="G7" s="20"/>
      <c r="H7" s="21"/>
      <c r="I7" s="22"/>
      <c r="J7" s="44"/>
      <c r="K7" s="49" t="s">
        <v>78</v>
      </c>
      <c r="L7" s="7"/>
    </row>
    <row r="8" spans="1:21" ht="30" customHeight="1" x14ac:dyDescent="0.2">
      <c r="A8" s="33" t="s">
        <v>48</v>
      </c>
      <c r="B8" s="45"/>
      <c r="C8" s="23"/>
      <c r="D8" s="19"/>
      <c r="E8" s="43"/>
      <c r="F8" s="20"/>
      <c r="G8" s="20"/>
      <c r="H8" s="21"/>
      <c r="I8" s="22"/>
      <c r="J8" s="44"/>
      <c r="K8" s="49" t="s">
        <v>79</v>
      </c>
      <c r="L8" s="7"/>
    </row>
    <row r="9" spans="1:21" ht="30" customHeight="1" thickBot="1" x14ac:dyDescent="0.25">
      <c r="A9" s="149" t="s">
        <v>92</v>
      </c>
      <c r="B9" s="150"/>
      <c r="C9" s="151"/>
      <c r="D9" s="152"/>
      <c r="E9" s="153"/>
      <c r="F9" s="154"/>
      <c r="G9" s="154"/>
      <c r="H9" s="155"/>
      <c r="I9" s="156"/>
      <c r="J9" s="157" t="s">
        <v>89</v>
      </c>
      <c r="K9" s="163"/>
      <c r="L9" s="7"/>
    </row>
    <row r="10" spans="1:21" ht="16.5" customHeight="1" thickTop="1" x14ac:dyDescent="0.2">
      <c r="A10" s="128"/>
      <c r="B10" s="438" t="s">
        <v>51</v>
      </c>
      <c r="C10" s="192"/>
      <c r="D10" s="194"/>
      <c r="E10" s="507">
        <f>ROUNDDOWN(SUM(E5:E9),0)</f>
        <v>4000</v>
      </c>
      <c r="F10" s="196"/>
      <c r="G10" s="196"/>
      <c r="H10" s="196"/>
      <c r="I10" s="196"/>
      <c r="J10" s="200" t="s">
        <v>134</v>
      </c>
      <c r="K10" s="196"/>
      <c r="L10" s="5"/>
      <c r="T10" s="5"/>
    </row>
    <row r="11" spans="1:21" ht="16.5" customHeight="1" thickBot="1" x14ac:dyDescent="0.25">
      <c r="A11" s="72"/>
      <c r="B11" s="439"/>
      <c r="C11" s="193"/>
      <c r="D11" s="195"/>
      <c r="E11" s="508"/>
      <c r="F11" s="197"/>
      <c r="G11" s="197"/>
      <c r="H11" s="197"/>
      <c r="I11" s="197"/>
      <c r="J11" s="142">
        <v>600</v>
      </c>
      <c r="K11" s="197"/>
    </row>
    <row r="12" spans="1:21" ht="30" customHeight="1" x14ac:dyDescent="0.2">
      <c r="A12" s="86"/>
      <c r="B12" s="86"/>
      <c r="C12" s="87"/>
      <c r="D12" s="88"/>
      <c r="E12" s="88" t="s">
        <v>164</v>
      </c>
      <c r="F12" s="89" t="s">
        <v>165</v>
      </c>
      <c r="G12" s="89"/>
      <c r="H12" s="89"/>
      <c r="I12" s="89"/>
      <c r="J12" s="89" t="s">
        <v>166</v>
      </c>
      <c r="M12" s="5"/>
      <c r="U12" s="5"/>
    </row>
    <row r="13" spans="1:21" ht="14" x14ac:dyDescent="0.2">
      <c r="A13" s="73"/>
      <c r="B13" s="73"/>
      <c r="C13" s="27"/>
      <c r="D13" s="73"/>
      <c r="E13" s="73"/>
      <c r="F13" s="73"/>
      <c r="G13" s="73"/>
      <c r="H13" s="73"/>
      <c r="I13" s="73"/>
      <c r="J13" s="73"/>
      <c r="K13" s="27"/>
    </row>
    <row r="15" spans="1:21" ht="12.75" customHeight="1" x14ac:dyDescent="0.2">
      <c r="A15" s="9"/>
      <c r="B15" s="198"/>
      <c r="C15" s="199"/>
      <c r="D15" s="199"/>
      <c r="E15" s="199"/>
      <c r="F15" s="199"/>
      <c r="G15" s="199"/>
      <c r="H15" s="199"/>
      <c r="I15" s="199"/>
      <c r="J15" s="199"/>
    </row>
    <row r="16" spans="1:21" x14ac:dyDescent="0.2">
      <c r="A16" s="9"/>
      <c r="B16" s="9"/>
      <c r="C16" s="7"/>
      <c r="D16" s="9"/>
      <c r="E16" s="9"/>
    </row>
    <row r="17" spans="1:5" x14ac:dyDescent="0.2">
      <c r="A17" s="10"/>
      <c r="B17" s="10"/>
      <c r="C17" s="7"/>
      <c r="D17" s="9"/>
      <c r="E17" s="9"/>
    </row>
    <row r="18" spans="1:5" x14ac:dyDescent="0.2">
      <c r="A18" s="10"/>
      <c r="B18" s="10"/>
      <c r="C18" s="7"/>
      <c r="D18" s="9"/>
      <c r="E18" s="9"/>
    </row>
    <row r="19" spans="1:5" x14ac:dyDescent="0.2">
      <c r="A19" s="10"/>
      <c r="B19" s="10"/>
      <c r="C19" s="7"/>
      <c r="D19" s="9"/>
      <c r="E19" s="9"/>
    </row>
    <row r="20" spans="1:5" x14ac:dyDescent="0.2">
      <c r="A20" s="10"/>
      <c r="B20" s="10"/>
      <c r="C20" s="7"/>
      <c r="D20" s="9"/>
      <c r="E20" s="9"/>
    </row>
    <row r="21" spans="1:5" x14ac:dyDescent="0.2">
      <c r="A21" s="10"/>
      <c r="B21" s="10"/>
      <c r="C21" s="7"/>
      <c r="D21" s="9"/>
      <c r="E21" s="9"/>
    </row>
    <row r="22" spans="1:5" x14ac:dyDescent="0.2">
      <c r="A22" s="10"/>
      <c r="B22" s="10"/>
      <c r="C22" s="7"/>
      <c r="D22" s="9"/>
      <c r="E22" s="9"/>
    </row>
  </sheetData>
  <mergeCells count="3">
    <mergeCell ref="A2:K2"/>
    <mergeCell ref="B10:B11"/>
    <mergeCell ref="E10:E11"/>
  </mergeCells>
  <phoneticPr fontId="1"/>
  <dataValidations count="2">
    <dataValidation allowBlank="1" showInputMessage="1" showErrorMessage="1" promptTitle="メーカー・形式・仕様等" prompt="メーカー、形式または発注先、仕様等を記入して下さい。" sqref="IW65517:IW65521 SS65517:SS65521 ACO65517:ACO65521 AMK65517:AMK65521 AWG65517:AWG65521 BGC65517:BGC65521 BPY65517:BPY65521 BZU65517:BZU65521 CJQ65517:CJQ65521 CTM65517:CTM65521 DDI65517:DDI65521 DNE65517:DNE65521 DXA65517:DXA65521 EGW65517:EGW65521 EQS65517:EQS65521 FAO65517:FAO65521 FKK65517:FKK65521 FUG65517:FUG65521 GEC65517:GEC65521 GNY65517:GNY65521 GXU65517:GXU65521 HHQ65517:HHQ65521 HRM65517:HRM65521 IBI65517:IBI65521 ILE65517:ILE65521 IVA65517:IVA65521 JEW65517:JEW65521 JOS65517:JOS65521 JYO65517:JYO65521 KIK65517:KIK65521 KSG65517:KSG65521 LCC65517:LCC65521 LLY65517:LLY65521 LVU65517:LVU65521 MFQ65517:MFQ65521 MPM65517:MPM65521 MZI65517:MZI65521 NJE65517:NJE65521 NTA65517:NTA65521 OCW65517:OCW65521 OMS65517:OMS65521 OWO65517:OWO65521 PGK65517:PGK65521 PQG65517:PQG65521 QAC65517:QAC65521 QJY65517:QJY65521 QTU65517:QTU65521 RDQ65517:RDQ65521 RNM65517:RNM65521 RXI65517:RXI65521 SHE65517:SHE65521 SRA65517:SRA65521 TAW65517:TAW65521 TKS65517:TKS65521 TUO65517:TUO65521 UEK65517:UEK65521 UOG65517:UOG65521 UYC65517:UYC65521 VHY65517:VHY65521 VRU65517:VRU65521 WBQ65517:WBQ65521 WLM65517:WLM65521 WVI65517:WVI65521 IW131053:IW131057 SS131053:SS131057 ACO131053:ACO131057 AMK131053:AMK131057 AWG131053:AWG131057 BGC131053:BGC131057 BPY131053:BPY131057 BZU131053:BZU131057 CJQ131053:CJQ131057 CTM131053:CTM131057 DDI131053:DDI131057 DNE131053:DNE131057 DXA131053:DXA131057 EGW131053:EGW131057 EQS131053:EQS131057 FAO131053:FAO131057 FKK131053:FKK131057 FUG131053:FUG131057 GEC131053:GEC131057 GNY131053:GNY131057 GXU131053:GXU131057 HHQ131053:HHQ131057 HRM131053:HRM131057 IBI131053:IBI131057 ILE131053:ILE131057 IVA131053:IVA131057 JEW131053:JEW131057 JOS131053:JOS131057 JYO131053:JYO131057 KIK131053:KIK131057 KSG131053:KSG131057 LCC131053:LCC131057 LLY131053:LLY131057 LVU131053:LVU131057 MFQ131053:MFQ131057 MPM131053:MPM131057 MZI131053:MZI131057 NJE131053:NJE131057 NTA131053:NTA131057 OCW131053:OCW131057 OMS131053:OMS131057 OWO131053:OWO131057 PGK131053:PGK131057 PQG131053:PQG131057 QAC131053:QAC131057 QJY131053:QJY131057 QTU131053:QTU131057 RDQ131053:RDQ131057 RNM131053:RNM131057 RXI131053:RXI131057 SHE131053:SHE131057 SRA131053:SRA131057 TAW131053:TAW131057 TKS131053:TKS131057 TUO131053:TUO131057 UEK131053:UEK131057 UOG131053:UOG131057 UYC131053:UYC131057 VHY131053:VHY131057 VRU131053:VRU131057 WBQ131053:WBQ131057 WLM131053:WLM131057 WVI131053:WVI131057 IW196589:IW196593 SS196589:SS196593 ACO196589:ACO196593 AMK196589:AMK196593 AWG196589:AWG196593 BGC196589:BGC196593 BPY196589:BPY196593 BZU196589:BZU196593 CJQ196589:CJQ196593 CTM196589:CTM196593 DDI196589:DDI196593 DNE196589:DNE196593 DXA196589:DXA196593 EGW196589:EGW196593 EQS196589:EQS196593 FAO196589:FAO196593 FKK196589:FKK196593 FUG196589:FUG196593 GEC196589:GEC196593 GNY196589:GNY196593 GXU196589:GXU196593 HHQ196589:HHQ196593 HRM196589:HRM196593 IBI196589:IBI196593 ILE196589:ILE196593 IVA196589:IVA196593 JEW196589:JEW196593 JOS196589:JOS196593 JYO196589:JYO196593 KIK196589:KIK196593 KSG196589:KSG196593 LCC196589:LCC196593 LLY196589:LLY196593 LVU196589:LVU196593 MFQ196589:MFQ196593 MPM196589:MPM196593 MZI196589:MZI196593 NJE196589:NJE196593 NTA196589:NTA196593 OCW196589:OCW196593 OMS196589:OMS196593 OWO196589:OWO196593 PGK196589:PGK196593 PQG196589:PQG196593 QAC196589:QAC196593 QJY196589:QJY196593 QTU196589:QTU196593 RDQ196589:RDQ196593 RNM196589:RNM196593 RXI196589:RXI196593 SHE196589:SHE196593 SRA196589:SRA196593 TAW196589:TAW196593 TKS196589:TKS196593 TUO196589:TUO196593 UEK196589:UEK196593 UOG196589:UOG196593 UYC196589:UYC196593 VHY196589:VHY196593 VRU196589:VRU196593 WBQ196589:WBQ196593 WLM196589:WLM196593 WVI196589:WVI196593 IW262125:IW262129 SS262125:SS262129 ACO262125:ACO262129 AMK262125:AMK262129 AWG262125:AWG262129 BGC262125:BGC262129 BPY262125:BPY262129 BZU262125:BZU262129 CJQ262125:CJQ262129 CTM262125:CTM262129 DDI262125:DDI262129 DNE262125:DNE262129 DXA262125:DXA262129 EGW262125:EGW262129 EQS262125:EQS262129 FAO262125:FAO262129 FKK262125:FKK262129 FUG262125:FUG262129 GEC262125:GEC262129 GNY262125:GNY262129 GXU262125:GXU262129 HHQ262125:HHQ262129 HRM262125:HRM262129 IBI262125:IBI262129 ILE262125:ILE262129 IVA262125:IVA262129 JEW262125:JEW262129 JOS262125:JOS262129 JYO262125:JYO262129 KIK262125:KIK262129 KSG262125:KSG262129 LCC262125:LCC262129 LLY262125:LLY262129 LVU262125:LVU262129 MFQ262125:MFQ262129 MPM262125:MPM262129 MZI262125:MZI262129 NJE262125:NJE262129 NTA262125:NTA262129 OCW262125:OCW262129 OMS262125:OMS262129 OWO262125:OWO262129 PGK262125:PGK262129 PQG262125:PQG262129 QAC262125:QAC262129 QJY262125:QJY262129 QTU262125:QTU262129 RDQ262125:RDQ262129 RNM262125:RNM262129 RXI262125:RXI262129 SHE262125:SHE262129 SRA262125:SRA262129 TAW262125:TAW262129 TKS262125:TKS262129 TUO262125:TUO262129 UEK262125:UEK262129 UOG262125:UOG262129 UYC262125:UYC262129 VHY262125:VHY262129 VRU262125:VRU262129 WBQ262125:WBQ262129 WLM262125:WLM262129 WVI262125:WVI262129 IW327661:IW327665 SS327661:SS327665 ACO327661:ACO327665 AMK327661:AMK327665 AWG327661:AWG327665 BGC327661:BGC327665 BPY327661:BPY327665 BZU327661:BZU327665 CJQ327661:CJQ327665 CTM327661:CTM327665 DDI327661:DDI327665 DNE327661:DNE327665 DXA327661:DXA327665 EGW327661:EGW327665 EQS327661:EQS327665 FAO327661:FAO327665 FKK327661:FKK327665 FUG327661:FUG327665 GEC327661:GEC327665 GNY327661:GNY327665 GXU327661:GXU327665 HHQ327661:HHQ327665 HRM327661:HRM327665 IBI327661:IBI327665 ILE327661:ILE327665 IVA327661:IVA327665 JEW327661:JEW327665 JOS327661:JOS327665 JYO327661:JYO327665 KIK327661:KIK327665 KSG327661:KSG327665 LCC327661:LCC327665 LLY327661:LLY327665 LVU327661:LVU327665 MFQ327661:MFQ327665 MPM327661:MPM327665 MZI327661:MZI327665 NJE327661:NJE327665 NTA327661:NTA327665 OCW327661:OCW327665 OMS327661:OMS327665 OWO327661:OWO327665 PGK327661:PGK327665 PQG327661:PQG327665 QAC327661:QAC327665 QJY327661:QJY327665 QTU327661:QTU327665 RDQ327661:RDQ327665 RNM327661:RNM327665 RXI327661:RXI327665 SHE327661:SHE327665 SRA327661:SRA327665 TAW327661:TAW327665 TKS327661:TKS327665 TUO327661:TUO327665 UEK327661:UEK327665 UOG327661:UOG327665 UYC327661:UYC327665 VHY327661:VHY327665 VRU327661:VRU327665 WBQ327661:WBQ327665 WLM327661:WLM327665 WVI327661:WVI327665 IW393197:IW393201 SS393197:SS393201 ACO393197:ACO393201 AMK393197:AMK393201 AWG393197:AWG393201 BGC393197:BGC393201 BPY393197:BPY393201 BZU393197:BZU393201 CJQ393197:CJQ393201 CTM393197:CTM393201 DDI393197:DDI393201 DNE393197:DNE393201 DXA393197:DXA393201 EGW393197:EGW393201 EQS393197:EQS393201 FAO393197:FAO393201 FKK393197:FKK393201 FUG393197:FUG393201 GEC393197:GEC393201 GNY393197:GNY393201 GXU393197:GXU393201 HHQ393197:HHQ393201 HRM393197:HRM393201 IBI393197:IBI393201 ILE393197:ILE393201 IVA393197:IVA393201 JEW393197:JEW393201 JOS393197:JOS393201 JYO393197:JYO393201 KIK393197:KIK393201 KSG393197:KSG393201 LCC393197:LCC393201 LLY393197:LLY393201 LVU393197:LVU393201 MFQ393197:MFQ393201 MPM393197:MPM393201 MZI393197:MZI393201 NJE393197:NJE393201 NTA393197:NTA393201 OCW393197:OCW393201 OMS393197:OMS393201 OWO393197:OWO393201 PGK393197:PGK393201 PQG393197:PQG393201 QAC393197:QAC393201 QJY393197:QJY393201 QTU393197:QTU393201 RDQ393197:RDQ393201 RNM393197:RNM393201 RXI393197:RXI393201 SHE393197:SHE393201 SRA393197:SRA393201 TAW393197:TAW393201 TKS393197:TKS393201 TUO393197:TUO393201 UEK393197:UEK393201 UOG393197:UOG393201 UYC393197:UYC393201 VHY393197:VHY393201 VRU393197:VRU393201 WBQ393197:WBQ393201 WLM393197:WLM393201 WVI393197:WVI393201 IW458733:IW458737 SS458733:SS458737 ACO458733:ACO458737 AMK458733:AMK458737 AWG458733:AWG458737 BGC458733:BGC458737 BPY458733:BPY458737 BZU458733:BZU458737 CJQ458733:CJQ458737 CTM458733:CTM458737 DDI458733:DDI458737 DNE458733:DNE458737 DXA458733:DXA458737 EGW458733:EGW458737 EQS458733:EQS458737 FAO458733:FAO458737 FKK458733:FKK458737 FUG458733:FUG458737 GEC458733:GEC458737 GNY458733:GNY458737 GXU458733:GXU458737 HHQ458733:HHQ458737 HRM458733:HRM458737 IBI458733:IBI458737 ILE458733:ILE458737 IVA458733:IVA458737 JEW458733:JEW458737 JOS458733:JOS458737 JYO458733:JYO458737 KIK458733:KIK458737 KSG458733:KSG458737 LCC458733:LCC458737 LLY458733:LLY458737 LVU458733:LVU458737 MFQ458733:MFQ458737 MPM458733:MPM458737 MZI458733:MZI458737 NJE458733:NJE458737 NTA458733:NTA458737 OCW458733:OCW458737 OMS458733:OMS458737 OWO458733:OWO458737 PGK458733:PGK458737 PQG458733:PQG458737 QAC458733:QAC458737 QJY458733:QJY458737 QTU458733:QTU458737 RDQ458733:RDQ458737 RNM458733:RNM458737 RXI458733:RXI458737 SHE458733:SHE458737 SRA458733:SRA458737 TAW458733:TAW458737 TKS458733:TKS458737 TUO458733:TUO458737 UEK458733:UEK458737 UOG458733:UOG458737 UYC458733:UYC458737 VHY458733:VHY458737 VRU458733:VRU458737 WBQ458733:WBQ458737 WLM458733:WLM458737 WVI458733:WVI458737 IW524269:IW524273 SS524269:SS524273 ACO524269:ACO524273 AMK524269:AMK524273 AWG524269:AWG524273 BGC524269:BGC524273 BPY524269:BPY524273 BZU524269:BZU524273 CJQ524269:CJQ524273 CTM524269:CTM524273 DDI524269:DDI524273 DNE524269:DNE524273 DXA524269:DXA524273 EGW524269:EGW524273 EQS524269:EQS524273 FAO524269:FAO524273 FKK524269:FKK524273 FUG524269:FUG524273 GEC524269:GEC524273 GNY524269:GNY524273 GXU524269:GXU524273 HHQ524269:HHQ524273 HRM524269:HRM524273 IBI524269:IBI524273 ILE524269:ILE524273 IVA524269:IVA524273 JEW524269:JEW524273 JOS524269:JOS524273 JYO524269:JYO524273 KIK524269:KIK524273 KSG524269:KSG524273 LCC524269:LCC524273 LLY524269:LLY524273 LVU524269:LVU524273 MFQ524269:MFQ524273 MPM524269:MPM524273 MZI524269:MZI524273 NJE524269:NJE524273 NTA524269:NTA524273 OCW524269:OCW524273 OMS524269:OMS524273 OWO524269:OWO524273 PGK524269:PGK524273 PQG524269:PQG524273 QAC524269:QAC524273 QJY524269:QJY524273 QTU524269:QTU524273 RDQ524269:RDQ524273 RNM524269:RNM524273 RXI524269:RXI524273 SHE524269:SHE524273 SRA524269:SRA524273 TAW524269:TAW524273 TKS524269:TKS524273 TUO524269:TUO524273 UEK524269:UEK524273 UOG524269:UOG524273 UYC524269:UYC524273 VHY524269:VHY524273 VRU524269:VRU524273 WBQ524269:WBQ524273 WLM524269:WLM524273 WVI524269:WVI524273 IW589805:IW589809 SS589805:SS589809 ACO589805:ACO589809 AMK589805:AMK589809 AWG589805:AWG589809 BGC589805:BGC589809 BPY589805:BPY589809 BZU589805:BZU589809 CJQ589805:CJQ589809 CTM589805:CTM589809 DDI589805:DDI589809 DNE589805:DNE589809 DXA589805:DXA589809 EGW589805:EGW589809 EQS589805:EQS589809 FAO589805:FAO589809 FKK589805:FKK589809 FUG589805:FUG589809 GEC589805:GEC589809 GNY589805:GNY589809 GXU589805:GXU589809 HHQ589805:HHQ589809 HRM589805:HRM589809 IBI589805:IBI589809 ILE589805:ILE589809 IVA589805:IVA589809 JEW589805:JEW589809 JOS589805:JOS589809 JYO589805:JYO589809 KIK589805:KIK589809 KSG589805:KSG589809 LCC589805:LCC589809 LLY589805:LLY589809 LVU589805:LVU589809 MFQ589805:MFQ589809 MPM589805:MPM589809 MZI589805:MZI589809 NJE589805:NJE589809 NTA589805:NTA589809 OCW589805:OCW589809 OMS589805:OMS589809 OWO589805:OWO589809 PGK589805:PGK589809 PQG589805:PQG589809 QAC589805:QAC589809 QJY589805:QJY589809 QTU589805:QTU589809 RDQ589805:RDQ589809 RNM589805:RNM589809 RXI589805:RXI589809 SHE589805:SHE589809 SRA589805:SRA589809 TAW589805:TAW589809 TKS589805:TKS589809 TUO589805:TUO589809 UEK589805:UEK589809 UOG589805:UOG589809 UYC589805:UYC589809 VHY589805:VHY589809 VRU589805:VRU589809 WBQ589805:WBQ589809 WLM589805:WLM589809 WVI589805:WVI589809 IW655341:IW655345 SS655341:SS655345 ACO655341:ACO655345 AMK655341:AMK655345 AWG655341:AWG655345 BGC655341:BGC655345 BPY655341:BPY655345 BZU655341:BZU655345 CJQ655341:CJQ655345 CTM655341:CTM655345 DDI655341:DDI655345 DNE655341:DNE655345 DXA655341:DXA655345 EGW655341:EGW655345 EQS655341:EQS655345 FAO655341:FAO655345 FKK655341:FKK655345 FUG655341:FUG655345 GEC655341:GEC655345 GNY655341:GNY655345 GXU655341:GXU655345 HHQ655341:HHQ655345 HRM655341:HRM655345 IBI655341:IBI655345 ILE655341:ILE655345 IVA655341:IVA655345 JEW655341:JEW655345 JOS655341:JOS655345 JYO655341:JYO655345 KIK655341:KIK655345 KSG655341:KSG655345 LCC655341:LCC655345 LLY655341:LLY655345 LVU655341:LVU655345 MFQ655341:MFQ655345 MPM655341:MPM655345 MZI655341:MZI655345 NJE655341:NJE655345 NTA655341:NTA655345 OCW655341:OCW655345 OMS655341:OMS655345 OWO655341:OWO655345 PGK655341:PGK655345 PQG655341:PQG655345 QAC655341:QAC655345 QJY655341:QJY655345 QTU655341:QTU655345 RDQ655341:RDQ655345 RNM655341:RNM655345 RXI655341:RXI655345 SHE655341:SHE655345 SRA655341:SRA655345 TAW655341:TAW655345 TKS655341:TKS655345 TUO655341:TUO655345 UEK655341:UEK655345 UOG655341:UOG655345 UYC655341:UYC655345 VHY655341:VHY655345 VRU655341:VRU655345 WBQ655341:WBQ655345 WLM655341:WLM655345 WVI655341:WVI655345 IW720877:IW720881 SS720877:SS720881 ACO720877:ACO720881 AMK720877:AMK720881 AWG720877:AWG720881 BGC720877:BGC720881 BPY720877:BPY720881 BZU720877:BZU720881 CJQ720877:CJQ720881 CTM720877:CTM720881 DDI720877:DDI720881 DNE720877:DNE720881 DXA720877:DXA720881 EGW720877:EGW720881 EQS720877:EQS720881 FAO720877:FAO720881 FKK720877:FKK720881 FUG720877:FUG720881 GEC720877:GEC720881 GNY720877:GNY720881 GXU720877:GXU720881 HHQ720877:HHQ720881 HRM720877:HRM720881 IBI720877:IBI720881 ILE720877:ILE720881 IVA720877:IVA720881 JEW720877:JEW720881 JOS720877:JOS720881 JYO720877:JYO720881 KIK720877:KIK720881 KSG720877:KSG720881 LCC720877:LCC720881 LLY720877:LLY720881 LVU720877:LVU720881 MFQ720877:MFQ720881 MPM720877:MPM720881 MZI720877:MZI720881 NJE720877:NJE720881 NTA720877:NTA720881 OCW720877:OCW720881 OMS720877:OMS720881 OWO720877:OWO720881 PGK720877:PGK720881 PQG720877:PQG720881 QAC720877:QAC720881 QJY720877:QJY720881 QTU720877:QTU720881 RDQ720877:RDQ720881 RNM720877:RNM720881 RXI720877:RXI720881 SHE720877:SHE720881 SRA720877:SRA720881 TAW720877:TAW720881 TKS720877:TKS720881 TUO720877:TUO720881 UEK720877:UEK720881 UOG720877:UOG720881 UYC720877:UYC720881 VHY720877:VHY720881 VRU720877:VRU720881 WBQ720877:WBQ720881 WLM720877:WLM720881 WVI720877:WVI720881 IW786413:IW786417 SS786413:SS786417 ACO786413:ACO786417 AMK786413:AMK786417 AWG786413:AWG786417 BGC786413:BGC786417 BPY786413:BPY786417 BZU786413:BZU786417 CJQ786413:CJQ786417 CTM786413:CTM786417 DDI786413:DDI786417 DNE786413:DNE786417 DXA786413:DXA786417 EGW786413:EGW786417 EQS786413:EQS786417 FAO786413:FAO786417 FKK786413:FKK786417 FUG786413:FUG786417 GEC786413:GEC786417 GNY786413:GNY786417 GXU786413:GXU786417 HHQ786413:HHQ786417 HRM786413:HRM786417 IBI786413:IBI786417 ILE786413:ILE786417 IVA786413:IVA786417 JEW786413:JEW786417 JOS786413:JOS786417 JYO786413:JYO786417 KIK786413:KIK786417 KSG786413:KSG786417 LCC786413:LCC786417 LLY786413:LLY786417 LVU786413:LVU786417 MFQ786413:MFQ786417 MPM786413:MPM786417 MZI786413:MZI786417 NJE786413:NJE786417 NTA786413:NTA786417 OCW786413:OCW786417 OMS786413:OMS786417 OWO786413:OWO786417 PGK786413:PGK786417 PQG786413:PQG786417 QAC786413:QAC786417 QJY786413:QJY786417 QTU786413:QTU786417 RDQ786413:RDQ786417 RNM786413:RNM786417 RXI786413:RXI786417 SHE786413:SHE786417 SRA786413:SRA786417 TAW786413:TAW786417 TKS786413:TKS786417 TUO786413:TUO786417 UEK786413:UEK786417 UOG786413:UOG786417 UYC786413:UYC786417 VHY786413:VHY786417 VRU786413:VRU786417 WBQ786413:WBQ786417 WLM786413:WLM786417 WVI786413:WVI786417 IW851949:IW851953 SS851949:SS851953 ACO851949:ACO851953 AMK851949:AMK851953 AWG851949:AWG851953 BGC851949:BGC851953 BPY851949:BPY851953 BZU851949:BZU851953 CJQ851949:CJQ851953 CTM851949:CTM851953 DDI851949:DDI851953 DNE851949:DNE851953 DXA851949:DXA851953 EGW851949:EGW851953 EQS851949:EQS851953 FAO851949:FAO851953 FKK851949:FKK851953 FUG851949:FUG851953 GEC851949:GEC851953 GNY851949:GNY851953 GXU851949:GXU851953 HHQ851949:HHQ851953 HRM851949:HRM851953 IBI851949:IBI851953 ILE851949:ILE851953 IVA851949:IVA851953 JEW851949:JEW851953 JOS851949:JOS851953 JYO851949:JYO851953 KIK851949:KIK851953 KSG851949:KSG851953 LCC851949:LCC851953 LLY851949:LLY851953 LVU851949:LVU851953 MFQ851949:MFQ851953 MPM851949:MPM851953 MZI851949:MZI851953 NJE851949:NJE851953 NTA851949:NTA851953 OCW851949:OCW851953 OMS851949:OMS851953 OWO851949:OWO851953 PGK851949:PGK851953 PQG851949:PQG851953 QAC851949:QAC851953 QJY851949:QJY851953 QTU851949:QTU851953 RDQ851949:RDQ851953 RNM851949:RNM851953 RXI851949:RXI851953 SHE851949:SHE851953 SRA851949:SRA851953 TAW851949:TAW851953 TKS851949:TKS851953 TUO851949:TUO851953 UEK851949:UEK851953 UOG851949:UOG851953 UYC851949:UYC851953 VHY851949:VHY851953 VRU851949:VRU851953 WBQ851949:WBQ851953 WLM851949:WLM851953 WVI851949:WVI851953 IW917485:IW917489 SS917485:SS917489 ACO917485:ACO917489 AMK917485:AMK917489 AWG917485:AWG917489 BGC917485:BGC917489 BPY917485:BPY917489 BZU917485:BZU917489 CJQ917485:CJQ917489 CTM917485:CTM917489 DDI917485:DDI917489 DNE917485:DNE917489 DXA917485:DXA917489 EGW917485:EGW917489 EQS917485:EQS917489 FAO917485:FAO917489 FKK917485:FKK917489 FUG917485:FUG917489 GEC917485:GEC917489 GNY917485:GNY917489 GXU917485:GXU917489 HHQ917485:HHQ917489 HRM917485:HRM917489 IBI917485:IBI917489 ILE917485:ILE917489 IVA917485:IVA917489 JEW917485:JEW917489 JOS917485:JOS917489 JYO917485:JYO917489 KIK917485:KIK917489 KSG917485:KSG917489 LCC917485:LCC917489 LLY917485:LLY917489 LVU917485:LVU917489 MFQ917485:MFQ917489 MPM917485:MPM917489 MZI917485:MZI917489 NJE917485:NJE917489 NTA917485:NTA917489 OCW917485:OCW917489 OMS917485:OMS917489 OWO917485:OWO917489 PGK917485:PGK917489 PQG917485:PQG917489 QAC917485:QAC917489 QJY917485:QJY917489 QTU917485:QTU917489 RDQ917485:RDQ917489 RNM917485:RNM917489 RXI917485:RXI917489 SHE917485:SHE917489 SRA917485:SRA917489 TAW917485:TAW917489 TKS917485:TKS917489 TUO917485:TUO917489 UEK917485:UEK917489 UOG917485:UOG917489 UYC917485:UYC917489 VHY917485:VHY917489 VRU917485:VRU917489 WBQ917485:WBQ917489 WLM917485:WLM917489 WVI917485:WVI917489 IW983021:IW983025 SS983021:SS983025 ACO983021:ACO983025 AMK983021:AMK983025 AWG983021:AWG983025 BGC983021:BGC983025 BPY983021:BPY983025 BZU983021:BZU983025 CJQ983021:CJQ983025 CTM983021:CTM983025 DDI983021:DDI983025 DNE983021:DNE983025 DXA983021:DXA983025 EGW983021:EGW983025 EQS983021:EQS983025 FAO983021:FAO983025 FKK983021:FKK983025 FUG983021:FUG983025 GEC983021:GEC983025 GNY983021:GNY983025 GXU983021:GXU983025 HHQ983021:HHQ983025 HRM983021:HRM983025 IBI983021:IBI983025 ILE983021:ILE983025 IVA983021:IVA983025 JEW983021:JEW983025 JOS983021:JOS983025 JYO983021:JYO983025 KIK983021:KIK983025 KSG983021:KSG983025 LCC983021:LCC983025 LLY983021:LLY983025 LVU983021:LVU983025 MFQ983021:MFQ983025 MPM983021:MPM983025 MZI983021:MZI983025 NJE983021:NJE983025 NTA983021:NTA983025 OCW983021:OCW983025 OMS983021:OMS983025 OWO983021:OWO983025 PGK983021:PGK983025 PQG983021:PQG983025 QAC983021:QAC983025 QJY983021:QJY983025 QTU983021:QTU983025 RDQ983021:RDQ983025 RNM983021:RNM983025 RXI983021:RXI983025 SHE983021:SHE983025 SRA983021:SRA983025 TAW983021:TAW983025 TKS983021:TKS983025 TUO983021:TUO983025 UEK983021:UEK983025 UOG983021:UOG983025 UYC983021:UYC983025 VHY983021:VHY983025 VRU983021:VRU983025 WBQ983021:WBQ983025 WLM983021:WLM983025 WVI983021:WVI983025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WVI8:WVI11 WLM8:WLM11 WBQ8:WBQ11 VRU8:VRU11 VHY8:VHY11 UYC8:UYC11 UOG8:UOG11 UEK8:UEK11 TUO8:TUO11 TKS8:TKS11 TAW8:TAW11 SRA8:SRA11 SHE8:SHE11 RXI8:RXI11 RNM8:RNM11 RDQ8:RDQ11 QTU8:QTU11 QJY8:QJY11 QAC8:QAC11 PQG8:PQG11 PGK8:PGK11 OWO8:OWO11 OMS8:OMS11 OCW8:OCW11 NTA8:NTA11 NJE8:NJE11 MZI8:MZI11 MPM8:MPM11 MFQ8:MFQ11 LVU8:LVU11 LLY8:LLY11 LCC8:LCC11 KSG8:KSG11 KIK8:KIK11 JYO8:JYO11 JOS8:JOS11 JEW8:JEW11 IVA8:IVA11 ILE8:ILE11 IBI8:IBI11 HRM8:HRM11 HHQ8:HHQ11 GXU8:GXU11 GNY8:GNY11 GEC8:GEC11 FUG8:FUG11 FKK8:FKK11 FAO8:FAO11 EQS8:EQS11 EGW8:EGW11 DXA8:DXA11 DNE8:DNE11 DDI8:DDI11 CTM8:CTM11 CJQ8:CJQ11 BZU8:BZU11 BPY8:BPY11 BGC8:BGC11 AWG8:AWG11 AMK8:AMK11 ACO8:ACO11 SS8:SS11 IW8:IW11" xr:uid="{00000000-0002-0000-0A00-000000000000}"/>
    <dataValidation allowBlank="1" showInputMessage="1" showErrorMessage="1" promptTitle="品名・件名等" prompt="物品発注の場合は品名、業務委託、修繕等の場合は件名を記入して下さい。" sqref="A65517:B65521 IV65517:IV65521 SR65517:SR65521 ACN65517:ACN65521 AMJ65517:AMJ65521 AWF65517:AWF65521 BGB65517:BGB65521 BPX65517:BPX65521 BZT65517:BZT65521 CJP65517:CJP65521 CTL65517:CTL65521 DDH65517:DDH65521 DND65517:DND65521 DWZ65517:DWZ65521 EGV65517:EGV65521 EQR65517:EQR65521 FAN65517:FAN65521 FKJ65517:FKJ65521 FUF65517:FUF65521 GEB65517:GEB65521 GNX65517:GNX65521 GXT65517:GXT65521 HHP65517:HHP65521 HRL65517:HRL65521 IBH65517:IBH65521 ILD65517:ILD65521 IUZ65517:IUZ65521 JEV65517:JEV65521 JOR65517:JOR65521 JYN65517:JYN65521 KIJ65517:KIJ65521 KSF65517:KSF65521 LCB65517:LCB65521 LLX65517:LLX65521 LVT65517:LVT65521 MFP65517:MFP65521 MPL65517:MPL65521 MZH65517:MZH65521 NJD65517:NJD65521 NSZ65517:NSZ65521 OCV65517:OCV65521 OMR65517:OMR65521 OWN65517:OWN65521 PGJ65517:PGJ65521 PQF65517:PQF65521 QAB65517:QAB65521 QJX65517:QJX65521 QTT65517:QTT65521 RDP65517:RDP65521 RNL65517:RNL65521 RXH65517:RXH65521 SHD65517:SHD65521 SQZ65517:SQZ65521 TAV65517:TAV65521 TKR65517:TKR65521 TUN65517:TUN65521 UEJ65517:UEJ65521 UOF65517:UOF65521 UYB65517:UYB65521 VHX65517:VHX65521 VRT65517:VRT65521 WBP65517:WBP65521 WLL65517:WLL65521 WVH65517:WVH65521 A131053:B131057 IV131053:IV131057 SR131053:SR131057 ACN131053:ACN131057 AMJ131053:AMJ131057 AWF131053:AWF131057 BGB131053:BGB131057 BPX131053:BPX131057 BZT131053:BZT131057 CJP131053:CJP131057 CTL131053:CTL131057 DDH131053:DDH131057 DND131053:DND131057 DWZ131053:DWZ131057 EGV131053:EGV131057 EQR131053:EQR131057 FAN131053:FAN131057 FKJ131053:FKJ131057 FUF131053:FUF131057 GEB131053:GEB131057 GNX131053:GNX131057 GXT131053:GXT131057 HHP131053:HHP131057 HRL131053:HRL131057 IBH131053:IBH131057 ILD131053:ILD131057 IUZ131053:IUZ131057 JEV131053:JEV131057 JOR131053:JOR131057 JYN131053:JYN131057 KIJ131053:KIJ131057 KSF131053:KSF131057 LCB131053:LCB131057 LLX131053:LLX131057 LVT131053:LVT131057 MFP131053:MFP131057 MPL131053:MPL131057 MZH131053:MZH131057 NJD131053:NJD131057 NSZ131053:NSZ131057 OCV131053:OCV131057 OMR131053:OMR131057 OWN131053:OWN131057 PGJ131053:PGJ131057 PQF131053:PQF131057 QAB131053:QAB131057 QJX131053:QJX131057 QTT131053:QTT131057 RDP131053:RDP131057 RNL131053:RNL131057 RXH131053:RXH131057 SHD131053:SHD131057 SQZ131053:SQZ131057 TAV131053:TAV131057 TKR131053:TKR131057 TUN131053:TUN131057 UEJ131053:UEJ131057 UOF131053:UOF131057 UYB131053:UYB131057 VHX131053:VHX131057 VRT131053:VRT131057 WBP131053:WBP131057 WLL131053:WLL131057 WVH131053:WVH131057 A196589:B196593 IV196589:IV196593 SR196589:SR196593 ACN196589:ACN196593 AMJ196589:AMJ196593 AWF196589:AWF196593 BGB196589:BGB196593 BPX196589:BPX196593 BZT196589:BZT196593 CJP196589:CJP196593 CTL196589:CTL196593 DDH196589:DDH196593 DND196589:DND196593 DWZ196589:DWZ196593 EGV196589:EGV196593 EQR196589:EQR196593 FAN196589:FAN196593 FKJ196589:FKJ196593 FUF196589:FUF196593 GEB196589:GEB196593 GNX196589:GNX196593 GXT196589:GXT196593 HHP196589:HHP196593 HRL196589:HRL196593 IBH196589:IBH196593 ILD196589:ILD196593 IUZ196589:IUZ196593 JEV196589:JEV196593 JOR196589:JOR196593 JYN196589:JYN196593 KIJ196589:KIJ196593 KSF196589:KSF196593 LCB196589:LCB196593 LLX196589:LLX196593 LVT196589:LVT196593 MFP196589:MFP196593 MPL196589:MPL196593 MZH196589:MZH196593 NJD196589:NJD196593 NSZ196589:NSZ196593 OCV196589:OCV196593 OMR196589:OMR196593 OWN196589:OWN196593 PGJ196589:PGJ196593 PQF196589:PQF196593 QAB196589:QAB196593 QJX196589:QJX196593 QTT196589:QTT196593 RDP196589:RDP196593 RNL196589:RNL196593 RXH196589:RXH196593 SHD196589:SHD196593 SQZ196589:SQZ196593 TAV196589:TAV196593 TKR196589:TKR196593 TUN196589:TUN196593 UEJ196589:UEJ196593 UOF196589:UOF196593 UYB196589:UYB196593 VHX196589:VHX196593 VRT196589:VRT196593 WBP196589:WBP196593 WLL196589:WLL196593 WVH196589:WVH196593 A262125:B262129 IV262125:IV262129 SR262125:SR262129 ACN262125:ACN262129 AMJ262125:AMJ262129 AWF262125:AWF262129 BGB262125:BGB262129 BPX262125:BPX262129 BZT262125:BZT262129 CJP262125:CJP262129 CTL262125:CTL262129 DDH262125:DDH262129 DND262125:DND262129 DWZ262125:DWZ262129 EGV262125:EGV262129 EQR262125:EQR262129 FAN262125:FAN262129 FKJ262125:FKJ262129 FUF262125:FUF262129 GEB262125:GEB262129 GNX262125:GNX262129 GXT262125:GXT262129 HHP262125:HHP262129 HRL262125:HRL262129 IBH262125:IBH262129 ILD262125:ILD262129 IUZ262125:IUZ262129 JEV262125:JEV262129 JOR262125:JOR262129 JYN262125:JYN262129 KIJ262125:KIJ262129 KSF262125:KSF262129 LCB262125:LCB262129 LLX262125:LLX262129 LVT262125:LVT262129 MFP262125:MFP262129 MPL262125:MPL262129 MZH262125:MZH262129 NJD262125:NJD262129 NSZ262125:NSZ262129 OCV262125:OCV262129 OMR262125:OMR262129 OWN262125:OWN262129 PGJ262125:PGJ262129 PQF262125:PQF262129 QAB262125:QAB262129 QJX262125:QJX262129 QTT262125:QTT262129 RDP262125:RDP262129 RNL262125:RNL262129 RXH262125:RXH262129 SHD262125:SHD262129 SQZ262125:SQZ262129 TAV262125:TAV262129 TKR262125:TKR262129 TUN262125:TUN262129 UEJ262125:UEJ262129 UOF262125:UOF262129 UYB262125:UYB262129 VHX262125:VHX262129 VRT262125:VRT262129 WBP262125:WBP262129 WLL262125:WLL262129 WVH262125:WVH262129 A327661:B327665 IV327661:IV327665 SR327661:SR327665 ACN327661:ACN327665 AMJ327661:AMJ327665 AWF327661:AWF327665 BGB327661:BGB327665 BPX327661:BPX327665 BZT327661:BZT327665 CJP327661:CJP327665 CTL327661:CTL327665 DDH327661:DDH327665 DND327661:DND327665 DWZ327661:DWZ327665 EGV327661:EGV327665 EQR327661:EQR327665 FAN327661:FAN327665 FKJ327661:FKJ327665 FUF327661:FUF327665 GEB327661:GEB327665 GNX327661:GNX327665 GXT327661:GXT327665 HHP327661:HHP327665 HRL327661:HRL327665 IBH327661:IBH327665 ILD327661:ILD327665 IUZ327661:IUZ327665 JEV327661:JEV327665 JOR327661:JOR327665 JYN327661:JYN327665 KIJ327661:KIJ327665 KSF327661:KSF327665 LCB327661:LCB327665 LLX327661:LLX327665 LVT327661:LVT327665 MFP327661:MFP327665 MPL327661:MPL327665 MZH327661:MZH327665 NJD327661:NJD327665 NSZ327661:NSZ327665 OCV327661:OCV327665 OMR327661:OMR327665 OWN327661:OWN327665 PGJ327661:PGJ327665 PQF327661:PQF327665 QAB327661:QAB327665 QJX327661:QJX327665 QTT327661:QTT327665 RDP327661:RDP327665 RNL327661:RNL327665 RXH327661:RXH327665 SHD327661:SHD327665 SQZ327661:SQZ327665 TAV327661:TAV327665 TKR327661:TKR327665 TUN327661:TUN327665 UEJ327661:UEJ327665 UOF327661:UOF327665 UYB327661:UYB327665 VHX327661:VHX327665 VRT327661:VRT327665 WBP327661:WBP327665 WLL327661:WLL327665 WVH327661:WVH327665 A393197:B393201 IV393197:IV393201 SR393197:SR393201 ACN393197:ACN393201 AMJ393197:AMJ393201 AWF393197:AWF393201 BGB393197:BGB393201 BPX393197:BPX393201 BZT393197:BZT393201 CJP393197:CJP393201 CTL393197:CTL393201 DDH393197:DDH393201 DND393197:DND393201 DWZ393197:DWZ393201 EGV393197:EGV393201 EQR393197:EQR393201 FAN393197:FAN393201 FKJ393197:FKJ393201 FUF393197:FUF393201 GEB393197:GEB393201 GNX393197:GNX393201 GXT393197:GXT393201 HHP393197:HHP393201 HRL393197:HRL393201 IBH393197:IBH393201 ILD393197:ILD393201 IUZ393197:IUZ393201 JEV393197:JEV393201 JOR393197:JOR393201 JYN393197:JYN393201 KIJ393197:KIJ393201 KSF393197:KSF393201 LCB393197:LCB393201 LLX393197:LLX393201 LVT393197:LVT393201 MFP393197:MFP393201 MPL393197:MPL393201 MZH393197:MZH393201 NJD393197:NJD393201 NSZ393197:NSZ393201 OCV393197:OCV393201 OMR393197:OMR393201 OWN393197:OWN393201 PGJ393197:PGJ393201 PQF393197:PQF393201 QAB393197:QAB393201 QJX393197:QJX393201 QTT393197:QTT393201 RDP393197:RDP393201 RNL393197:RNL393201 RXH393197:RXH393201 SHD393197:SHD393201 SQZ393197:SQZ393201 TAV393197:TAV393201 TKR393197:TKR393201 TUN393197:TUN393201 UEJ393197:UEJ393201 UOF393197:UOF393201 UYB393197:UYB393201 VHX393197:VHX393201 VRT393197:VRT393201 WBP393197:WBP393201 WLL393197:WLL393201 WVH393197:WVH393201 A458733:B458737 IV458733:IV458737 SR458733:SR458737 ACN458733:ACN458737 AMJ458733:AMJ458737 AWF458733:AWF458737 BGB458733:BGB458737 BPX458733:BPX458737 BZT458733:BZT458737 CJP458733:CJP458737 CTL458733:CTL458737 DDH458733:DDH458737 DND458733:DND458737 DWZ458733:DWZ458737 EGV458733:EGV458737 EQR458733:EQR458737 FAN458733:FAN458737 FKJ458733:FKJ458737 FUF458733:FUF458737 GEB458733:GEB458737 GNX458733:GNX458737 GXT458733:GXT458737 HHP458733:HHP458737 HRL458733:HRL458737 IBH458733:IBH458737 ILD458733:ILD458737 IUZ458733:IUZ458737 JEV458733:JEV458737 JOR458733:JOR458737 JYN458733:JYN458737 KIJ458733:KIJ458737 KSF458733:KSF458737 LCB458733:LCB458737 LLX458733:LLX458737 LVT458733:LVT458737 MFP458733:MFP458737 MPL458733:MPL458737 MZH458733:MZH458737 NJD458733:NJD458737 NSZ458733:NSZ458737 OCV458733:OCV458737 OMR458733:OMR458737 OWN458733:OWN458737 PGJ458733:PGJ458737 PQF458733:PQF458737 QAB458733:QAB458737 QJX458733:QJX458737 QTT458733:QTT458737 RDP458733:RDP458737 RNL458733:RNL458737 RXH458733:RXH458737 SHD458733:SHD458737 SQZ458733:SQZ458737 TAV458733:TAV458737 TKR458733:TKR458737 TUN458733:TUN458737 UEJ458733:UEJ458737 UOF458733:UOF458737 UYB458733:UYB458737 VHX458733:VHX458737 VRT458733:VRT458737 WBP458733:WBP458737 WLL458733:WLL458737 WVH458733:WVH458737 A524269:B524273 IV524269:IV524273 SR524269:SR524273 ACN524269:ACN524273 AMJ524269:AMJ524273 AWF524269:AWF524273 BGB524269:BGB524273 BPX524269:BPX524273 BZT524269:BZT524273 CJP524269:CJP524273 CTL524269:CTL524273 DDH524269:DDH524273 DND524269:DND524273 DWZ524269:DWZ524273 EGV524269:EGV524273 EQR524269:EQR524273 FAN524269:FAN524273 FKJ524269:FKJ524273 FUF524269:FUF524273 GEB524269:GEB524273 GNX524269:GNX524273 GXT524269:GXT524273 HHP524269:HHP524273 HRL524269:HRL524273 IBH524269:IBH524273 ILD524269:ILD524273 IUZ524269:IUZ524273 JEV524269:JEV524273 JOR524269:JOR524273 JYN524269:JYN524273 KIJ524269:KIJ524273 KSF524269:KSF524273 LCB524269:LCB524273 LLX524269:LLX524273 LVT524269:LVT524273 MFP524269:MFP524273 MPL524269:MPL524273 MZH524269:MZH524273 NJD524269:NJD524273 NSZ524269:NSZ524273 OCV524269:OCV524273 OMR524269:OMR524273 OWN524269:OWN524273 PGJ524269:PGJ524273 PQF524269:PQF524273 QAB524269:QAB524273 QJX524269:QJX524273 QTT524269:QTT524273 RDP524269:RDP524273 RNL524269:RNL524273 RXH524269:RXH524273 SHD524269:SHD524273 SQZ524269:SQZ524273 TAV524269:TAV524273 TKR524269:TKR524273 TUN524269:TUN524273 UEJ524269:UEJ524273 UOF524269:UOF524273 UYB524269:UYB524273 VHX524269:VHX524273 VRT524269:VRT524273 WBP524269:WBP524273 WLL524269:WLL524273 WVH524269:WVH524273 A589805:B589809 IV589805:IV589809 SR589805:SR589809 ACN589805:ACN589809 AMJ589805:AMJ589809 AWF589805:AWF589809 BGB589805:BGB589809 BPX589805:BPX589809 BZT589805:BZT589809 CJP589805:CJP589809 CTL589805:CTL589809 DDH589805:DDH589809 DND589805:DND589809 DWZ589805:DWZ589809 EGV589805:EGV589809 EQR589805:EQR589809 FAN589805:FAN589809 FKJ589805:FKJ589809 FUF589805:FUF589809 GEB589805:GEB589809 GNX589805:GNX589809 GXT589805:GXT589809 HHP589805:HHP589809 HRL589805:HRL589809 IBH589805:IBH589809 ILD589805:ILD589809 IUZ589805:IUZ589809 JEV589805:JEV589809 JOR589805:JOR589809 JYN589805:JYN589809 KIJ589805:KIJ589809 KSF589805:KSF589809 LCB589805:LCB589809 LLX589805:LLX589809 LVT589805:LVT589809 MFP589805:MFP589809 MPL589805:MPL589809 MZH589805:MZH589809 NJD589805:NJD589809 NSZ589805:NSZ589809 OCV589805:OCV589809 OMR589805:OMR589809 OWN589805:OWN589809 PGJ589805:PGJ589809 PQF589805:PQF589809 QAB589805:QAB589809 QJX589805:QJX589809 QTT589805:QTT589809 RDP589805:RDP589809 RNL589805:RNL589809 RXH589805:RXH589809 SHD589805:SHD589809 SQZ589805:SQZ589809 TAV589805:TAV589809 TKR589805:TKR589809 TUN589805:TUN589809 UEJ589805:UEJ589809 UOF589805:UOF589809 UYB589805:UYB589809 VHX589805:VHX589809 VRT589805:VRT589809 WBP589805:WBP589809 WLL589805:WLL589809 WVH589805:WVH589809 A655341:B655345 IV655341:IV655345 SR655341:SR655345 ACN655341:ACN655345 AMJ655341:AMJ655345 AWF655341:AWF655345 BGB655341:BGB655345 BPX655341:BPX655345 BZT655341:BZT655345 CJP655341:CJP655345 CTL655341:CTL655345 DDH655341:DDH655345 DND655341:DND655345 DWZ655341:DWZ655345 EGV655341:EGV655345 EQR655341:EQR655345 FAN655341:FAN655345 FKJ655341:FKJ655345 FUF655341:FUF655345 GEB655341:GEB655345 GNX655341:GNX655345 GXT655341:GXT655345 HHP655341:HHP655345 HRL655341:HRL655345 IBH655341:IBH655345 ILD655341:ILD655345 IUZ655341:IUZ655345 JEV655341:JEV655345 JOR655341:JOR655345 JYN655341:JYN655345 KIJ655341:KIJ655345 KSF655341:KSF655345 LCB655341:LCB655345 LLX655341:LLX655345 LVT655341:LVT655345 MFP655341:MFP655345 MPL655341:MPL655345 MZH655341:MZH655345 NJD655341:NJD655345 NSZ655341:NSZ655345 OCV655341:OCV655345 OMR655341:OMR655345 OWN655341:OWN655345 PGJ655341:PGJ655345 PQF655341:PQF655345 QAB655341:QAB655345 QJX655341:QJX655345 QTT655341:QTT655345 RDP655341:RDP655345 RNL655341:RNL655345 RXH655341:RXH655345 SHD655341:SHD655345 SQZ655341:SQZ655345 TAV655341:TAV655345 TKR655341:TKR655345 TUN655341:TUN655345 UEJ655341:UEJ655345 UOF655341:UOF655345 UYB655341:UYB655345 VHX655341:VHX655345 VRT655341:VRT655345 WBP655341:WBP655345 WLL655341:WLL655345 WVH655341:WVH655345 A720877:B720881 IV720877:IV720881 SR720877:SR720881 ACN720877:ACN720881 AMJ720877:AMJ720881 AWF720877:AWF720881 BGB720877:BGB720881 BPX720877:BPX720881 BZT720877:BZT720881 CJP720877:CJP720881 CTL720877:CTL720881 DDH720877:DDH720881 DND720877:DND720881 DWZ720877:DWZ720881 EGV720877:EGV720881 EQR720877:EQR720881 FAN720877:FAN720881 FKJ720877:FKJ720881 FUF720877:FUF720881 GEB720877:GEB720881 GNX720877:GNX720881 GXT720877:GXT720881 HHP720877:HHP720881 HRL720877:HRL720881 IBH720877:IBH720881 ILD720877:ILD720881 IUZ720877:IUZ720881 JEV720877:JEV720881 JOR720877:JOR720881 JYN720877:JYN720881 KIJ720877:KIJ720881 KSF720877:KSF720881 LCB720877:LCB720881 LLX720877:LLX720881 LVT720877:LVT720881 MFP720877:MFP720881 MPL720877:MPL720881 MZH720877:MZH720881 NJD720877:NJD720881 NSZ720877:NSZ720881 OCV720877:OCV720881 OMR720877:OMR720881 OWN720877:OWN720881 PGJ720877:PGJ720881 PQF720877:PQF720881 QAB720877:QAB720881 QJX720877:QJX720881 QTT720877:QTT720881 RDP720877:RDP720881 RNL720877:RNL720881 RXH720877:RXH720881 SHD720877:SHD720881 SQZ720877:SQZ720881 TAV720877:TAV720881 TKR720877:TKR720881 TUN720877:TUN720881 UEJ720877:UEJ720881 UOF720877:UOF720881 UYB720877:UYB720881 VHX720877:VHX720881 VRT720877:VRT720881 WBP720877:WBP720881 WLL720877:WLL720881 WVH720877:WVH720881 A786413:B786417 IV786413:IV786417 SR786413:SR786417 ACN786413:ACN786417 AMJ786413:AMJ786417 AWF786413:AWF786417 BGB786413:BGB786417 BPX786413:BPX786417 BZT786413:BZT786417 CJP786413:CJP786417 CTL786413:CTL786417 DDH786413:DDH786417 DND786413:DND786417 DWZ786413:DWZ786417 EGV786413:EGV786417 EQR786413:EQR786417 FAN786413:FAN786417 FKJ786413:FKJ786417 FUF786413:FUF786417 GEB786413:GEB786417 GNX786413:GNX786417 GXT786413:GXT786417 HHP786413:HHP786417 HRL786413:HRL786417 IBH786413:IBH786417 ILD786413:ILD786417 IUZ786413:IUZ786417 JEV786413:JEV786417 JOR786413:JOR786417 JYN786413:JYN786417 KIJ786413:KIJ786417 KSF786413:KSF786417 LCB786413:LCB786417 LLX786413:LLX786417 LVT786413:LVT786417 MFP786413:MFP786417 MPL786413:MPL786417 MZH786413:MZH786417 NJD786413:NJD786417 NSZ786413:NSZ786417 OCV786413:OCV786417 OMR786413:OMR786417 OWN786413:OWN786417 PGJ786413:PGJ786417 PQF786413:PQF786417 QAB786413:QAB786417 QJX786413:QJX786417 QTT786413:QTT786417 RDP786413:RDP786417 RNL786413:RNL786417 RXH786413:RXH786417 SHD786413:SHD786417 SQZ786413:SQZ786417 TAV786413:TAV786417 TKR786413:TKR786417 TUN786413:TUN786417 UEJ786413:UEJ786417 UOF786413:UOF786417 UYB786413:UYB786417 VHX786413:VHX786417 VRT786413:VRT786417 WBP786413:WBP786417 WLL786413:WLL786417 WVH786413:WVH786417 A851949:B851953 IV851949:IV851953 SR851949:SR851953 ACN851949:ACN851953 AMJ851949:AMJ851953 AWF851949:AWF851953 BGB851949:BGB851953 BPX851949:BPX851953 BZT851949:BZT851953 CJP851949:CJP851953 CTL851949:CTL851953 DDH851949:DDH851953 DND851949:DND851953 DWZ851949:DWZ851953 EGV851949:EGV851953 EQR851949:EQR851953 FAN851949:FAN851953 FKJ851949:FKJ851953 FUF851949:FUF851953 GEB851949:GEB851953 GNX851949:GNX851953 GXT851949:GXT851953 HHP851949:HHP851953 HRL851949:HRL851953 IBH851949:IBH851953 ILD851949:ILD851953 IUZ851949:IUZ851953 JEV851949:JEV851953 JOR851949:JOR851953 JYN851949:JYN851953 KIJ851949:KIJ851953 KSF851949:KSF851953 LCB851949:LCB851953 LLX851949:LLX851953 LVT851949:LVT851953 MFP851949:MFP851953 MPL851949:MPL851953 MZH851949:MZH851953 NJD851949:NJD851953 NSZ851949:NSZ851953 OCV851949:OCV851953 OMR851949:OMR851953 OWN851949:OWN851953 PGJ851949:PGJ851953 PQF851949:PQF851953 QAB851949:QAB851953 QJX851949:QJX851953 QTT851949:QTT851953 RDP851949:RDP851953 RNL851949:RNL851953 RXH851949:RXH851953 SHD851949:SHD851953 SQZ851949:SQZ851953 TAV851949:TAV851953 TKR851949:TKR851953 TUN851949:TUN851953 UEJ851949:UEJ851953 UOF851949:UOF851953 UYB851949:UYB851953 VHX851949:VHX851953 VRT851949:VRT851953 WBP851949:WBP851953 WLL851949:WLL851953 WVH851949:WVH851953 A917485:B917489 IV917485:IV917489 SR917485:SR917489 ACN917485:ACN917489 AMJ917485:AMJ917489 AWF917485:AWF917489 BGB917485:BGB917489 BPX917485:BPX917489 BZT917485:BZT917489 CJP917485:CJP917489 CTL917485:CTL917489 DDH917485:DDH917489 DND917485:DND917489 DWZ917485:DWZ917489 EGV917485:EGV917489 EQR917485:EQR917489 FAN917485:FAN917489 FKJ917485:FKJ917489 FUF917485:FUF917489 GEB917485:GEB917489 GNX917485:GNX917489 GXT917485:GXT917489 HHP917485:HHP917489 HRL917485:HRL917489 IBH917485:IBH917489 ILD917485:ILD917489 IUZ917485:IUZ917489 JEV917485:JEV917489 JOR917485:JOR917489 JYN917485:JYN917489 KIJ917485:KIJ917489 KSF917485:KSF917489 LCB917485:LCB917489 LLX917485:LLX917489 LVT917485:LVT917489 MFP917485:MFP917489 MPL917485:MPL917489 MZH917485:MZH917489 NJD917485:NJD917489 NSZ917485:NSZ917489 OCV917485:OCV917489 OMR917485:OMR917489 OWN917485:OWN917489 PGJ917485:PGJ917489 PQF917485:PQF917489 QAB917485:QAB917489 QJX917485:QJX917489 QTT917485:QTT917489 RDP917485:RDP917489 RNL917485:RNL917489 RXH917485:RXH917489 SHD917485:SHD917489 SQZ917485:SQZ917489 TAV917485:TAV917489 TKR917485:TKR917489 TUN917485:TUN917489 UEJ917485:UEJ917489 UOF917485:UOF917489 UYB917485:UYB917489 VHX917485:VHX917489 VRT917485:VRT917489 WBP917485:WBP917489 WLL917485:WLL917489 WVH917485:WVH917489 A983021:B983025 IV983021:IV983025 SR983021:SR983025 ACN983021:ACN983025 AMJ983021:AMJ983025 AWF983021:AWF983025 BGB983021:BGB983025 BPX983021:BPX983025 BZT983021:BZT983025 CJP983021:CJP983025 CTL983021:CTL983025 DDH983021:DDH983025 DND983021:DND983025 DWZ983021:DWZ983025 EGV983021:EGV983025 EQR983021:EQR983025 FAN983021:FAN983025 FKJ983021:FKJ983025 FUF983021:FUF983025 GEB983021:GEB983025 GNX983021:GNX983025 GXT983021:GXT983025 HHP983021:HHP983025 HRL983021:HRL983025 IBH983021:IBH983025 ILD983021:ILD983025 IUZ983021:IUZ983025 JEV983021:JEV983025 JOR983021:JOR983025 JYN983021:JYN983025 KIJ983021:KIJ983025 KSF983021:KSF983025 LCB983021:LCB983025 LLX983021:LLX983025 LVT983021:LVT983025 MFP983021:MFP983025 MPL983021:MPL983025 MZH983021:MZH983025 NJD983021:NJD983025 NSZ983021:NSZ983025 OCV983021:OCV983025 OMR983021:OMR983025 OWN983021:OWN983025 PGJ983021:PGJ983025 PQF983021:PQF983025 QAB983021:QAB983025 QJX983021:QJX983025 QTT983021:QTT983025 RDP983021:RDP983025 RNL983021:RNL983025 RXH983021:RXH983025 SHD983021:SHD983025 SQZ983021:SQZ983025 TAV983021:TAV983025 TKR983021:TKR983025 TUN983021:TUN983025 UEJ983021:UEJ983025 UOF983021:UOF983025 UYB983021:UYB983025 VHX983021:VHX983025 VRT983021:VRT983025 WBP983021:WBP983025 WLL983021:WLL983025 WVH983021:WVH983025 A65536:B65536 IV65536 SR65536 ACN65536 AMJ65536 AWF65536 BGB65536 BPX65536 BZT65536 CJP65536 CTL65536 DDH65536 DND65536 DWZ65536 EGV65536 EQR65536 FAN65536 FKJ65536 FUF65536 GEB65536 GNX65536 GXT65536 HHP65536 HRL65536 IBH65536 ILD65536 IUZ65536 JEV65536 JOR65536 JYN65536 KIJ65536 KSF65536 LCB65536 LLX65536 LVT65536 MFP65536 MPL65536 MZH65536 NJD65536 NSZ65536 OCV65536 OMR65536 OWN65536 PGJ65536 PQF65536 QAB65536 QJX65536 QTT65536 RDP65536 RNL65536 RXH65536 SHD65536 SQZ65536 TAV65536 TKR65536 TUN65536 UEJ65536 UOF65536 UYB65536 VHX65536 VRT65536 WBP65536 WLL65536 WVH65536 A131072:B131072 IV131072 SR131072 ACN131072 AMJ131072 AWF131072 BGB131072 BPX131072 BZT131072 CJP131072 CTL131072 DDH131072 DND131072 DWZ131072 EGV131072 EQR131072 FAN131072 FKJ131072 FUF131072 GEB131072 GNX131072 GXT131072 HHP131072 HRL131072 IBH131072 ILD131072 IUZ131072 JEV131072 JOR131072 JYN131072 KIJ131072 KSF131072 LCB131072 LLX131072 LVT131072 MFP131072 MPL131072 MZH131072 NJD131072 NSZ131072 OCV131072 OMR131072 OWN131072 PGJ131072 PQF131072 QAB131072 QJX131072 QTT131072 RDP131072 RNL131072 RXH131072 SHD131072 SQZ131072 TAV131072 TKR131072 TUN131072 UEJ131072 UOF131072 UYB131072 VHX131072 VRT131072 WBP131072 WLL131072 WVH131072 A196608:B196608 IV196608 SR196608 ACN196608 AMJ196608 AWF196608 BGB196608 BPX196608 BZT196608 CJP196608 CTL196608 DDH196608 DND196608 DWZ196608 EGV196608 EQR196608 FAN196608 FKJ196608 FUF196608 GEB196608 GNX196608 GXT196608 HHP196608 HRL196608 IBH196608 ILD196608 IUZ196608 JEV196608 JOR196608 JYN196608 KIJ196608 KSF196608 LCB196608 LLX196608 LVT196608 MFP196608 MPL196608 MZH196608 NJD196608 NSZ196608 OCV196608 OMR196608 OWN196608 PGJ196608 PQF196608 QAB196608 QJX196608 QTT196608 RDP196608 RNL196608 RXH196608 SHD196608 SQZ196608 TAV196608 TKR196608 TUN196608 UEJ196608 UOF196608 UYB196608 VHX196608 VRT196608 WBP196608 WLL196608 WVH196608 A262144:B262144 IV262144 SR262144 ACN262144 AMJ262144 AWF262144 BGB262144 BPX262144 BZT262144 CJP262144 CTL262144 DDH262144 DND262144 DWZ262144 EGV262144 EQR262144 FAN262144 FKJ262144 FUF262144 GEB262144 GNX262144 GXT262144 HHP262144 HRL262144 IBH262144 ILD262144 IUZ262144 JEV262144 JOR262144 JYN262144 KIJ262144 KSF262144 LCB262144 LLX262144 LVT262144 MFP262144 MPL262144 MZH262144 NJD262144 NSZ262144 OCV262144 OMR262144 OWN262144 PGJ262144 PQF262144 QAB262144 QJX262144 QTT262144 RDP262144 RNL262144 RXH262144 SHD262144 SQZ262144 TAV262144 TKR262144 TUN262144 UEJ262144 UOF262144 UYB262144 VHX262144 VRT262144 WBP262144 WLL262144 WVH262144 A327680:B327680 IV327680 SR327680 ACN327680 AMJ327680 AWF327680 BGB327680 BPX327680 BZT327680 CJP327680 CTL327680 DDH327680 DND327680 DWZ327680 EGV327680 EQR327680 FAN327680 FKJ327680 FUF327680 GEB327680 GNX327680 GXT327680 HHP327680 HRL327680 IBH327680 ILD327680 IUZ327680 JEV327680 JOR327680 JYN327680 KIJ327680 KSF327680 LCB327680 LLX327680 LVT327680 MFP327680 MPL327680 MZH327680 NJD327680 NSZ327680 OCV327680 OMR327680 OWN327680 PGJ327680 PQF327680 QAB327680 QJX327680 QTT327680 RDP327680 RNL327680 RXH327680 SHD327680 SQZ327680 TAV327680 TKR327680 TUN327680 UEJ327680 UOF327680 UYB327680 VHX327680 VRT327680 WBP327680 WLL327680 WVH327680 A393216:B393216 IV393216 SR393216 ACN393216 AMJ393216 AWF393216 BGB393216 BPX393216 BZT393216 CJP393216 CTL393216 DDH393216 DND393216 DWZ393216 EGV393216 EQR393216 FAN393216 FKJ393216 FUF393216 GEB393216 GNX393216 GXT393216 HHP393216 HRL393216 IBH393216 ILD393216 IUZ393216 JEV393216 JOR393216 JYN393216 KIJ393216 KSF393216 LCB393216 LLX393216 LVT393216 MFP393216 MPL393216 MZH393216 NJD393216 NSZ393216 OCV393216 OMR393216 OWN393216 PGJ393216 PQF393216 QAB393216 QJX393216 QTT393216 RDP393216 RNL393216 RXH393216 SHD393216 SQZ393216 TAV393216 TKR393216 TUN393216 UEJ393216 UOF393216 UYB393216 VHX393216 VRT393216 WBP393216 WLL393216 WVH393216 A458752:B458752 IV458752 SR458752 ACN458752 AMJ458752 AWF458752 BGB458752 BPX458752 BZT458752 CJP458752 CTL458752 DDH458752 DND458752 DWZ458752 EGV458752 EQR458752 FAN458752 FKJ458752 FUF458752 GEB458752 GNX458752 GXT458752 HHP458752 HRL458752 IBH458752 ILD458752 IUZ458752 JEV458752 JOR458752 JYN458752 KIJ458752 KSF458752 LCB458752 LLX458752 LVT458752 MFP458752 MPL458752 MZH458752 NJD458752 NSZ458752 OCV458752 OMR458752 OWN458752 PGJ458752 PQF458752 QAB458752 QJX458752 QTT458752 RDP458752 RNL458752 RXH458752 SHD458752 SQZ458752 TAV458752 TKR458752 TUN458752 UEJ458752 UOF458752 UYB458752 VHX458752 VRT458752 WBP458752 WLL458752 WVH458752 A524288:B524288 IV524288 SR524288 ACN524288 AMJ524288 AWF524288 BGB524288 BPX524288 BZT524288 CJP524288 CTL524288 DDH524288 DND524288 DWZ524288 EGV524288 EQR524288 FAN524288 FKJ524288 FUF524288 GEB524288 GNX524288 GXT524288 HHP524288 HRL524288 IBH524288 ILD524288 IUZ524288 JEV524288 JOR524288 JYN524288 KIJ524288 KSF524288 LCB524288 LLX524288 LVT524288 MFP524288 MPL524288 MZH524288 NJD524288 NSZ524288 OCV524288 OMR524288 OWN524288 PGJ524288 PQF524288 QAB524288 QJX524288 QTT524288 RDP524288 RNL524288 RXH524288 SHD524288 SQZ524288 TAV524288 TKR524288 TUN524288 UEJ524288 UOF524288 UYB524288 VHX524288 VRT524288 WBP524288 WLL524288 WVH524288 A589824:B589824 IV589824 SR589824 ACN589824 AMJ589824 AWF589824 BGB589824 BPX589824 BZT589824 CJP589824 CTL589824 DDH589824 DND589824 DWZ589824 EGV589824 EQR589824 FAN589824 FKJ589824 FUF589824 GEB589824 GNX589824 GXT589824 HHP589824 HRL589824 IBH589824 ILD589824 IUZ589824 JEV589824 JOR589824 JYN589824 KIJ589824 KSF589824 LCB589824 LLX589824 LVT589824 MFP589824 MPL589824 MZH589824 NJD589824 NSZ589824 OCV589824 OMR589824 OWN589824 PGJ589824 PQF589824 QAB589824 QJX589824 QTT589824 RDP589824 RNL589824 RXH589824 SHD589824 SQZ589824 TAV589824 TKR589824 TUN589824 UEJ589824 UOF589824 UYB589824 VHX589824 VRT589824 WBP589824 WLL589824 WVH589824 A655360:B655360 IV655360 SR655360 ACN655360 AMJ655360 AWF655360 BGB655360 BPX655360 BZT655360 CJP655360 CTL655360 DDH655360 DND655360 DWZ655360 EGV655360 EQR655360 FAN655360 FKJ655360 FUF655360 GEB655360 GNX655360 GXT655360 HHP655360 HRL655360 IBH655360 ILD655360 IUZ655360 JEV655360 JOR655360 JYN655360 KIJ655360 KSF655360 LCB655360 LLX655360 LVT655360 MFP655360 MPL655360 MZH655360 NJD655360 NSZ655360 OCV655360 OMR655360 OWN655360 PGJ655360 PQF655360 QAB655360 QJX655360 QTT655360 RDP655360 RNL655360 RXH655360 SHD655360 SQZ655360 TAV655360 TKR655360 TUN655360 UEJ655360 UOF655360 UYB655360 VHX655360 VRT655360 WBP655360 WLL655360 WVH655360 A720896:B720896 IV720896 SR720896 ACN720896 AMJ720896 AWF720896 BGB720896 BPX720896 BZT720896 CJP720896 CTL720896 DDH720896 DND720896 DWZ720896 EGV720896 EQR720896 FAN720896 FKJ720896 FUF720896 GEB720896 GNX720896 GXT720896 HHP720896 HRL720896 IBH720896 ILD720896 IUZ720896 JEV720896 JOR720896 JYN720896 KIJ720896 KSF720896 LCB720896 LLX720896 LVT720896 MFP720896 MPL720896 MZH720896 NJD720896 NSZ720896 OCV720896 OMR720896 OWN720896 PGJ720896 PQF720896 QAB720896 QJX720896 QTT720896 RDP720896 RNL720896 RXH720896 SHD720896 SQZ720896 TAV720896 TKR720896 TUN720896 UEJ720896 UOF720896 UYB720896 VHX720896 VRT720896 WBP720896 WLL720896 WVH720896 A786432:B786432 IV786432 SR786432 ACN786432 AMJ786432 AWF786432 BGB786432 BPX786432 BZT786432 CJP786432 CTL786432 DDH786432 DND786432 DWZ786432 EGV786432 EQR786432 FAN786432 FKJ786432 FUF786432 GEB786432 GNX786432 GXT786432 HHP786432 HRL786432 IBH786432 ILD786432 IUZ786432 JEV786432 JOR786432 JYN786432 KIJ786432 KSF786432 LCB786432 LLX786432 LVT786432 MFP786432 MPL786432 MZH786432 NJD786432 NSZ786432 OCV786432 OMR786432 OWN786432 PGJ786432 PQF786432 QAB786432 QJX786432 QTT786432 RDP786432 RNL786432 RXH786432 SHD786432 SQZ786432 TAV786432 TKR786432 TUN786432 UEJ786432 UOF786432 UYB786432 VHX786432 VRT786432 WBP786432 WLL786432 WVH786432 A851968:B851968 IV851968 SR851968 ACN851968 AMJ851968 AWF851968 BGB851968 BPX851968 BZT851968 CJP851968 CTL851968 DDH851968 DND851968 DWZ851968 EGV851968 EQR851968 FAN851968 FKJ851968 FUF851968 GEB851968 GNX851968 GXT851968 HHP851968 HRL851968 IBH851968 ILD851968 IUZ851968 JEV851968 JOR851968 JYN851968 KIJ851968 KSF851968 LCB851968 LLX851968 LVT851968 MFP851968 MPL851968 MZH851968 NJD851968 NSZ851968 OCV851968 OMR851968 OWN851968 PGJ851968 PQF851968 QAB851968 QJX851968 QTT851968 RDP851968 RNL851968 RXH851968 SHD851968 SQZ851968 TAV851968 TKR851968 TUN851968 UEJ851968 UOF851968 UYB851968 VHX851968 VRT851968 WBP851968 WLL851968 WVH851968 A917504:B917504 IV917504 SR917504 ACN917504 AMJ917504 AWF917504 BGB917504 BPX917504 BZT917504 CJP917504 CTL917504 DDH917504 DND917504 DWZ917504 EGV917504 EQR917504 FAN917504 FKJ917504 FUF917504 GEB917504 GNX917504 GXT917504 HHP917504 HRL917504 IBH917504 ILD917504 IUZ917504 JEV917504 JOR917504 JYN917504 KIJ917504 KSF917504 LCB917504 LLX917504 LVT917504 MFP917504 MPL917504 MZH917504 NJD917504 NSZ917504 OCV917504 OMR917504 OWN917504 PGJ917504 PQF917504 QAB917504 QJX917504 QTT917504 RDP917504 RNL917504 RXH917504 SHD917504 SQZ917504 TAV917504 TKR917504 TUN917504 UEJ917504 UOF917504 UYB917504 VHX917504 VRT917504 WBP917504 WLL917504 WVH917504 A983040:B983040 IV983040 SR983040 ACN983040 AMJ983040 AWF983040 BGB983040 BPX983040 BZT983040 CJP983040 CTL983040 DDH983040 DND983040 DWZ983040 EGV983040 EQR983040 FAN983040 FKJ983040 FUF983040 GEB983040 GNX983040 GXT983040 HHP983040 HRL983040 IBH983040 ILD983040 IUZ983040 JEV983040 JOR983040 JYN983040 KIJ983040 KSF983040 LCB983040 LLX983040 LVT983040 MFP983040 MPL983040 MZH983040 NJD983040 NSZ983040 OCV983040 OMR983040 OWN983040 PGJ983040 PQF983040 QAB983040 QJX983040 QTT983040 RDP983040 RNL983040 RXH983040 SHD983040 SQZ983040 TAV983040 TKR983040 TUN983040 UEJ983040 UOF983040 UYB983040 VHX983040 VRT983040 WBP983040 WLL983040 WVH983040 A8:B9 A65540:B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A131076:B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A196612:B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A262148:B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A327684:B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A393220:B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A458756:B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A524292:B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A589828:B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A655364:B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A720900:B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A786436:B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A851972:B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A917508:B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A983044:B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WVH8:WVH11 WLL8:WLL11 WBP8:WBP11 VRT8:VRT11 VHX8:VHX11 UYB8:UYB11 UOF8:UOF11 UEJ8:UEJ11 TUN8:TUN11 TKR8:TKR11 TAV8:TAV11 SQZ8:SQZ11 SHD8:SHD11 RXH8:RXH11 RNL8:RNL11 RDP8:RDP11 QTT8:QTT11 QJX8:QJX11 QAB8:QAB11 PQF8:PQF11 PGJ8:PGJ11 OWN8:OWN11 OMR8:OMR11 OCV8:OCV11 NSZ8:NSZ11 NJD8:NJD11 MZH8:MZH11 MPL8:MPL11 MFP8:MFP11 LVT8:LVT11 LLX8:LLX11 LCB8:LCB11 KSF8:KSF11 KIJ8:KIJ11 JYN8:JYN11 JOR8:JOR11 JEV8:JEV11 IUZ8:IUZ11 ILD8:ILD11 IBH8:IBH11 HRL8:HRL11 HHP8:HHP11 GXT8:GXT11 GNX8:GNX11 GEB8:GEB11 FUF8:FUF11 FKJ8:FKJ11 FAN8:FAN11 EQR8:EQR11 EGV8:EGV11 DWZ8:DWZ11 DND8:DND11 DDH8:DDH11 CTL8:CTL11 CJP8:CJP11 BZT8:BZT11 BPX8:BPX11 BGB8:BGB11 AWF8:AWF11 AMJ8:AMJ11 ACN8:ACN11 SR8:SR11 IV8:IV11 B10" xr:uid="{00000000-0002-0000-0A00-000001000000}"/>
  </dataValidations>
  <pageMargins left="0.27559055118110237" right="0.23622047244094491" top="0.39370078740157483" bottom="0.55118110236220474" header="0.31496062992125984" footer="0.19685039370078741"/>
  <pageSetup paperSize="9" orientation="landscape" r:id="rId1"/>
  <headerFooter>
    <oddFooter xml:space="preserve">&amp;C&amp;P/&amp;N
</oddFooter>
  </headerFooter>
  <customProperties>
    <customPr name="layoutContexts" r:id="rId2"/>
  </customProperties>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22"/>
  <sheetViews>
    <sheetView showGridLines="0" zoomScaleNormal="100" zoomScaleSheetLayoutView="84" workbookViewId="0"/>
  </sheetViews>
  <sheetFormatPr defaultRowHeight="13" x14ac:dyDescent="0.2"/>
  <cols>
    <col min="1" max="1" width="3.90625" style="3" customWidth="1"/>
    <col min="2" max="2" width="29.90625" style="3" customWidth="1"/>
    <col min="3" max="3" width="5.7265625" style="8" bestFit="1" customWidth="1"/>
    <col min="4" max="5" width="12.08984375" style="3" bestFit="1" customWidth="1"/>
    <col min="6" max="8" width="11.90625" style="3" bestFit="1" customWidth="1"/>
    <col min="9" max="9" width="14.7265625" style="3" customWidth="1"/>
    <col min="10" max="10" width="22" style="3" customWidth="1"/>
    <col min="11" max="11" width="5.6328125" style="8" customWidth="1"/>
    <col min="12" max="255" width="9" style="3"/>
    <col min="256" max="256" width="71.90625" style="3" bestFit="1" customWidth="1"/>
    <col min="257" max="257" width="25.453125" style="3" bestFit="1" customWidth="1"/>
    <col min="258" max="258" width="5.7265625" style="3" bestFit="1" customWidth="1"/>
    <col min="259" max="261" width="12.08984375" style="3" bestFit="1" customWidth="1"/>
    <col min="262" max="264" width="11.90625" style="3" bestFit="1" customWidth="1"/>
    <col min="265" max="265" width="18.08984375" style="3" bestFit="1" customWidth="1"/>
    <col min="266" max="266" width="20.7265625" style="3" bestFit="1" customWidth="1"/>
    <col min="267" max="267" width="8.453125" style="3" bestFit="1" customWidth="1"/>
    <col min="268" max="511" width="9" style="3"/>
    <col min="512" max="512" width="71.90625" style="3" bestFit="1" customWidth="1"/>
    <col min="513" max="513" width="25.453125" style="3" bestFit="1" customWidth="1"/>
    <col min="514" max="514" width="5.7265625" style="3" bestFit="1" customWidth="1"/>
    <col min="515" max="517" width="12.08984375" style="3" bestFit="1" customWidth="1"/>
    <col min="518" max="520" width="11.90625" style="3" bestFit="1" customWidth="1"/>
    <col min="521" max="521" width="18.08984375" style="3" bestFit="1" customWidth="1"/>
    <col min="522" max="522" width="20.7265625" style="3" bestFit="1" customWidth="1"/>
    <col min="523" max="523" width="8.453125" style="3" bestFit="1" customWidth="1"/>
    <col min="524" max="767" width="9" style="3"/>
    <col min="768" max="768" width="71.90625" style="3" bestFit="1" customWidth="1"/>
    <col min="769" max="769" width="25.453125" style="3" bestFit="1" customWidth="1"/>
    <col min="770" max="770" width="5.7265625" style="3" bestFit="1" customWidth="1"/>
    <col min="771" max="773" width="12.08984375" style="3" bestFit="1" customWidth="1"/>
    <col min="774" max="776" width="11.90625" style="3" bestFit="1" customWidth="1"/>
    <col min="777" max="777" width="18.08984375" style="3" bestFit="1" customWidth="1"/>
    <col min="778" max="778" width="20.7265625" style="3" bestFit="1" customWidth="1"/>
    <col min="779" max="779" width="8.453125" style="3" bestFit="1" customWidth="1"/>
    <col min="780" max="1023" width="9" style="3"/>
    <col min="1024" max="1024" width="71.90625" style="3" bestFit="1" customWidth="1"/>
    <col min="1025" max="1025" width="25.453125" style="3" bestFit="1" customWidth="1"/>
    <col min="1026" max="1026" width="5.7265625" style="3" bestFit="1" customWidth="1"/>
    <col min="1027" max="1029" width="12.08984375" style="3" bestFit="1" customWidth="1"/>
    <col min="1030" max="1032" width="11.90625" style="3" bestFit="1" customWidth="1"/>
    <col min="1033" max="1033" width="18.08984375" style="3" bestFit="1" customWidth="1"/>
    <col min="1034" max="1034" width="20.7265625" style="3" bestFit="1" customWidth="1"/>
    <col min="1035" max="1035" width="8.453125" style="3" bestFit="1" customWidth="1"/>
    <col min="1036" max="1279" width="9" style="3"/>
    <col min="1280" max="1280" width="71.90625" style="3" bestFit="1" customWidth="1"/>
    <col min="1281" max="1281" width="25.453125" style="3" bestFit="1" customWidth="1"/>
    <col min="1282" max="1282" width="5.7265625" style="3" bestFit="1" customWidth="1"/>
    <col min="1283" max="1285" width="12.08984375" style="3" bestFit="1" customWidth="1"/>
    <col min="1286" max="1288" width="11.90625" style="3" bestFit="1" customWidth="1"/>
    <col min="1289" max="1289" width="18.08984375" style="3" bestFit="1" customWidth="1"/>
    <col min="1290" max="1290" width="20.7265625" style="3" bestFit="1" customWidth="1"/>
    <col min="1291" max="1291" width="8.453125" style="3" bestFit="1" customWidth="1"/>
    <col min="1292" max="1535" width="9" style="3"/>
    <col min="1536" max="1536" width="71.90625" style="3" bestFit="1" customWidth="1"/>
    <col min="1537" max="1537" width="25.453125" style="3" bestFit="1" customWidth="1"/>
    <col min="1538" max="1538" width="5.7265625" style="3" bestFit="1" customWidth="1"/>
    <col min="1539" max="1541" width="12.08984375" style="3" bestFit="1" customWidth="1"/>
    <col min="1542" max="1544" width="11.90625" style="3" bestFit="1" customWidth="1"/>
    <col min="1545" max="1545" width="18.08984375" style="3" bestFit="1" customWidth="1"/>
    <col min="1546" max="1546" width="20.7265625" style="3" bestFit="1" customWidth="1"/>
    <col min="1547" max="1547" width="8.453125" style="3" bestFit="1" customWidth="1"/>
    <col min="1548" max="1791" width="9" style="3"/>
    <col min="1792" max="1792" width="71.90625" style="3" bestFit="1" customWidth="1"/>
    <col min="1793" max="1793" width="25.453125" style="3" bestFit="1" customWidth="1"/>
    <col min="1794" max="1794" width="5.7265625" style="3" bestFit="1" customWidth="1"/>
    <col min="1795" max="1797" width="12.08984375" style="3" bestFit="1" customWidth="1"/>
    <col min="1798" max="1800" width="11.90625" style="3" bestFit="1" customWidth="1"/>
    <col min="1801" max="1801" width="18.08984375" style="3" bestFit="1" customWidth="1"/>
    <col min="1802" max="1802" width="20.7265625" style="3" bestFit="1" customWidth="1"/>
    <col min="1803" max="1803" width="8.453125" style="3" bestFit="1" customWidth="1"/>
    <col min="1804" max="2047" width="9" style="3"/>
    <col min="2048" max="2048" width="71.90625" style="3" bestFit="1" customWidth="1"/>
    <col min="2049" max="2049" width="25.453125" style="3" bestFit="1" customWidth="1"/>
    <col min="2050" max="2050" width="5.7265625" style="3" bestFit="1" customWidth="1"/>
    <col min="2051" max="2053" width="12.08984375" style="3" bestFit="1" customWidth="1"/>
    <col min="2054" max="2056" width="11.90625" style="3" bestFit="1" customWidth="1"/>
    <col min="2057" max="2057" width="18.08984375" style="3" bestFit="1" customWidth="1"/>
    <col min="2058" max="2058" width="20.7265625" style="3" bestFit="1" customWidth="1"/>
    <col min="2059" max="2059" width="8.453125" style="3" bestFit="1" customWidth="1"/>
    <col min="2060" max="2303" width="9" style="3"/>
    <col min="2304" max="2304" width="71.90625" style="3" bestFit="1" customWidth="1"/>
    <col min="2305" max="2305" width="25.453125" style="3" bestFit="1" customWidth="1"/>
    <col min="2306" max="2306" width="5.7265625" style="3" bestFit="1" customWidth="1"/>
    <col min="2307" max="2309" width="12.08984375" style="3" bestFit="1" customWidth="1"/>
    <col min="2310" max="2312" width="11.90625" style="3" bestFit="1" customWidth="1"/>
    <col min="2313" max="2313" width="18.08984375" style="3" bestFit="1" customWidth="1"/>
    <col min="2314" max="2314" width="20.7265625" style="3" bestFit="1" customWidth="1"/>
    <col min="2315" max="2315" width="8.453125" style="3" bestFit="1" customWidth="1"/>
    <col min="2316" max="2559" width="9" style="3"/>
    <col min="2560" max="2560" width="71.90625" style="3" bestFit="1" customWidth="1"/>
    <col min="2561" max="2561" width="25.453125" style="3" bestFit="1" customWidth="1"/>
    <col min="2562" max="2562" width="5.7265625" style="3" bestFit="1" customWidth="1"/>
    <col min="2563" max="2565" width="12.08984375" style="3" bestFit="1" customWidth="1"/>
    <col min="2566" max="2568" width="11.90625" style="3" bestFit="1" customWidth="1"/>
    <col min="2569" max="2569" width="18.08984375" style="3" bestFit="1" customWidth="1"/>
    <col min="2570" max="2570" width="20.7265625" style="3" bestFit="1" customWidth="1"/>
    <col min="2571" max="2571" width="8.453125" style="3" bestFit="1" customWidth="1"/>
    <col min="2572" max="2815" width="9" style="3"/>
    <col min="2816" max="2816" width="71.90625" style="3" bestFit="1" customWidth="1"/>
    <col min="2817" max="2817" width="25.453125" style="3" bestFit="1" customWidth="1"/>
    <col min="2818" max="2818" width="5.7265625" style="3" bestFit="1" customWidth="1"/>
    <col min="2819" max="2821" width="12.08984375" style="3" bestFit="1" customWidth="1"/>
    <col min="2822" max="2824" width="11.90625" style="3" bestFit="1" customWidth="1"/>
    <col min="2825" max="2825" width="18.08984375" style="3" bestFit="1" customWidth="1"/>
    <col min="2826" max="2826" width="20.7265625" style="3" bestFit="1" customWidth="1"/>
    <col min="2827" max="2827" width="8.453125" style="3" bestFit="1" customWidth="1"/>
    <col min="2828" max="3071" width="9" style="3"/>
    <col min="3072" max="3072" width="71.90625" style="3" bestFit="1" customWidth="1"/>
    <col min="3073" max="3073" width="25.453125" style="3" bestFit="1" customWidth="1"/>
    <col min="3074" max="3074" width="5.7265625" style="3" bestFit="1" customWidth="1"/>
    <col min="3075" max="3077" width="12.08984375" style="3" bestFit="1" customWidth="1"/>
    <col min="3078" max="3080" width="11.90625" style="3" bestFit="1" customWidth="1"/>
    <col min="3081" max="3081" width="18.08984375" style="3" bestFit="1" customWidth="1"/>
    <col min="3082" max="3082" width="20.7265625" style="3" bestFit="1" customWidth="1"/>
    <col min="3083" max="3083" width="8.453125" style="3" bestFit="1" customWidth="1"/>
    <col min="3084" max="3327" width="9" style="3"/>
    <col min="3328" max="3328" width="71.90625" style="3" bestFit="1" customWidth="1"/>
    <col min="3329" max="3329" width="25.453125" style="3" bestFit="1" customWidth="1"/>
    <col min="3330" max="3330" width="5.7265625" style="3" bestFit="1" customWidth="1"/>
    <col min="3331" max="3333" width="12.08984375" style="3" bestFit="1" customWidth="1"/>
    <col min="3334" max="3336" width="11.90625" style="3" bestFit="1" customWidth="1"/>
    <col min="3337" max="3337" width="18.08984375" style="3" bestFit="1" customWidth="1"/>
    <col min="3338" max="3338" width="20.7265625" style="3" bestFit="1" customWidth="1"/>
    <col min="3339" max="3339" width="8.453125" style="3" bestFit="1" customWidth="1"/>
    <col min="3340" max="3583" width="9" style="3"/>
    <col min="3584" max="3584" width="71.90625" style="3" bestFit="1" customWidth="1"/>
    <col min="3585" max="3585" width="25.453125" style="3" bestFit="1" customWidth="1"/>
    <col min="3586" max="3586" width="5.7265625" style="3" bestFit="1" customWidth="1"/>
    <col min="3587" max="3589" width="12.08984375" style="3" bestFit="1" customWidth="1"/>
    <col min="3590" max="3592" width="11.90625" style="3" bestFit="1" customWidth="1"/>
    <col min="3593" max="3593" width="18.08984375" style="3" bestFit="1" customWidth="1"/>
    <col min="3594" max="3594" width="20.7265625" style="3" bestFit="1" customWidth="1"/>
    <col min="3595" max="3595" width="8.453125" style="3" bestFit="1" customWidth="1"/>
    <col min="3596" max="3839" width="9" style="3"/>
    <col min="3840" max="3840" width="71.90625" style="3" bestFit="1" customWidth="1"/>
    <col min="3841" max="3841" width="25.453125" style="3" bestFit="1" customWidth="1"/>
    <col min="3842" max="3842" width="5.7265625" style="3" bestFit="1" customWidth="1"/>
    <col min="3843" max="3845" width="12.08984375" style="3" bestFit="1" customWidth="1"/>
    <col min="3846" max="3848" width="11.90625" style="3" bestFit="1" customWidth="1"/>
    <col min="3849" max="3849" width="18.08984375" style="3" bestFit="1" customWidth="1"/>
    <col min="3850" max="3850" width="20.7265625" style="3" bestFit="1" customWidth="1"/>
    <col min="3851" max="3851" width="8.453125" style="3" bestFit="1" customWidth="1"/>
    <col min="3852" max="4095" width="9" style="3"/>
    <col min="4096" max="4096" width="71.90625" style="3" bestFit="1" customWidth="1"/>
    <col min="4097" max="4097" width="25.453125" style="3" bestFit="1" customWidth="1"/>
    <col min="4098" max="4098" width="5.7265625" style="3" bestFit="1" customWidth="1"/>
    <col min="4099" max="4101" width="12.08984375" style="3" bestFit="1" customWidth="1"/>
    <col min="4102" max="4104" width="11.90625" style="3" bestFit="1" customWidth="1"/>
    <col min="4105" max="4105" width="18.08984375" style="3" bestFit="1" customWidth="1"/>
    <col min="4106" max="4106" width="20.7265625" style="3" bestFit="1" customWidth="1"/>
    <col min="4107" max="4107" width="8.453125" style="3" bestFit="1" customWidth="1"/>
    <col min="4108" max="4351" width="9" style="3"/>
    <col min="4352" max="4352" width="71.90625" style="3" bestFit="1" customWidth="1"/>
    <col min="4353" max="4353" width="25.453125" style="3" bestFit="1" customWidth="1"/>
    <col min="4354" max="4354" width="5.7265625" style="3" bestFit="1" customWidth="1"/>
    <col min="4355" max="4357" width="12.08984375" style="3" bestFit="1" customWidth="1"/>
    <col min="4358" max="4360" width="11.90625" style="3" bestFit="1" customWidth="1"/>
    <col min="4361" max="4361" width="18.08984375" style="3" bestFit="1" customWidth="1"/>
    <col min="4362" max="4362" width="20.7265625" style="3" bestFit="1" customWidth="1"/>
    <col min="4363" max="4363" width="8.453125" style="3" bestFit="1" customWidth="1"/>
    <col min="4364" max="4607" width="9" style="3"/>
    <col min="4608" max="4608" width="71.90625" style="3" bestFit="1" customWidth="1"/>
    <col min="4609" max="4609" width="25.453125" style="3" bestFit="1" customWidth="1"/>
    <col min="4610" max="4610" width="5.7265625" style="3" bestFit="1" customWidth="1"/>
    <col min="4611" max="4613" width="12.08984375" style="3" bestFit="1" customWidth="1"/>
    <col min="4614" max="4616" width="11.90625" style="3" bestFit="1" customWidth="1"/>
    <col min="4617" max="4617" width="18.08984375" style="3" bestFit="1" customWidth="1"/>
    <col min="4618" max="4618" width="20.7265625" style="3" bestFit="1" customWidth="1"/>
    <col min="4619" max="4619" width="8.453125" style="3" bestFit="1" customWidth="1"/>
    <col min="4620" max="4863" width="9" style="3"/>
    <col min="4864" max="4864" width="71.90625" style="3" bestFit="1" customWidth="1"/>
    <col min="4865" max="4865" width="25.453125" style="3" bestFit="1" customWidth="1"/>
    <col min="4866" max="4866" width="5.7265625" style="3" bestFit="1" customWidth="1"/>
    <col min="4867" max="4869" width="12.08984375" style="3" bestFit="1" customWidth="1"/>
    <col min="4870" max="4872" width="11.90625" style="3" bestFit="1" customWidth="1"/>
    <col min="4873" max="4873" width="18.08984375" style="3" bestFit="1" customWidth="1"/>
    <col min="4874" max="4874" width="20.7265625" style="3" bestFit="1" customWidth="1"/>
    <col min="4875" max="4875" width="8.453125" style="3" bestFit="1" customWidth="1"/>
    <col min="4876" max="5119" width="9" style="3"/>
    <col min="5120" max="5120" width="71.90625" style="3" bestFit="1" customWidth="1"/>
    <col min="5121" max="5121" width="25.453125" style="3" bestFit="1" customWidth="1"/>
    <col min="5122" max="5122" width="5.7265625" style="3" bestFit="1" customWidth="1"/>
    <col min="5123" max="5125" width="12.08984375" style="3" bestFit="1" customWidth="1"/>
    <col min="5126" max="5128" width="11.90625" style="3" bestFit="1" customWidth="1"/>
    <col min="5129" max="5129" width="18.08984375" style="3" bestFit="1" customWidth="1"/>
    <col min="5130" max="5130" width="20.7265625" style="3" bestFit="1" customWidth="1"/>
    <col min="5131" max="5131" width="8.453125" style="3" bestFit="1" customWidth="1"/>
    <col min="5132" max="5375" width="9" style="3"/>
    <col min="5376" max="5376" width="71.90625" style="3" bestFit="1" customWidth="1"/>
    <col min="5377" max="5377" width="25.453125" style="3" bestFit="1" customWidth="1"/>
    <col min="5378" max="5378" width="5.7265625" style="3" bestFit="1" customWidth="1"/>
    <col min="5379" max="5381" width="12.08984375" style="3" bestFit="1" customWidth="1"/>
    <col min="5382" max="5384" width="11.90625" style="3" bestFit="1" customWidth="1"/>
    <col min="5385" max="5385" width="18.08984375" style="3" bestFit="1" customWidth="1"/>
    <col min="5386" max="5386" width="20.7265625" style="3" bestFit="1" customWidth="1"/>
    <col min="5387" max="5387" width="8.453125" style="3" bestFit="1" customWidth="1"/>
    <col min="5388" max="5631" width="9" style="3"/>
    <col min="5632" max="5632" width="71.90625" style="3" bestFit="1" customWidth="1"/>
    <col min="5633" max="5633" width="25.453125" style="3" bestFit="1" customWidth="1"/>
    <col min="5634" max="5634" width="5.7265625" style="3" bestFit="1" customWidth="1"/>
    <col min="5635" max="5637" width="12.08984375" style="3" bestFit="1" customWidth="1"/>
    <col min="5638" max="5640" width="11.90625" style="3" bestFit="1" customWidth="1"/>
    <col min="5641" max="5641" width="18.08984375" style="3" bestFit="1" customWidth="1"/>
    <col min="5642" max="5642" width="20.7265625" style="3" bestFit="1" customWidth="1"/>
    <col min="5643" max="5643" width="8.453125" style="3" bestFit="1" customWidth="1"/>
    <col min="5644" max="5887" width="9" style="3"/>
    <col min="5888" max="5888" width="71.90625" style="3" bestFit="1" customWidth="1"/>
    <col min="5889" max="5889" width="25.453125" style="3" bestFit="1" customWidth="1"/>
    <col min="5890" max="5890" width="5.7265625" style="3" bestFit="1" customWidth="1"/>
    <col min="5891" max="5893" width="12.08984375" style="3" bestFit="1" customWidth="1"/>
    <col min="5894" max="5896" width="11.90625" style="3" bestFit="1" customWidth="1"/>
    <col min="5897" max="5897" width="18.08984375" style="3" bestFit="1" customWidth="1"/>
    <col min="5898" max="5898" width="20.7265625" style="3" bestFit="1" customWidth="1"/>
    <col min="5899" max="5899" width="8.453125" style="3" bestFit="1" customWidth="1"/>
    <col min="5900" max="6143" width="9" style="3"/>
    <col min="6144" max="6144" width="71.90625" style="3" bestFit="1" customWidth="1"/>
    <col min="6145" max="6145" width="25.453125" style="3" bestFit="1" customWidth="1"/>
    <col min="6146" max="6146" width="5.7265625" style="3" bestFit="1" customWidth="1"/>
    <col min="6147" max="6149" width="12.08984375" style="3" bestFit="1" customWidth="1"/>
    <col min="6150" max="6152" width="11.90625" style="3" bestFit="1" customWidth="1"/>
    <col min="6153" max="6153" width="18.08984375" style="3" bestFit="1" customWidth="1"/>
    <col min="6154" max="6154" width="20.7265625" style="3" bestFit="1" customWidth="1"/>
    <col min="6155" max="6155" width="8.453125" style="3" bestFit="1" customWidth="1"/>
    <col min="6156" max="6399" width="9" style="3"/>
    <col min="6400" max="6400" width="71.90625" style="3" bestFit="1" customWidth="1"/>
    <col min="6401" max="6401" width="25.453125" style="3" bestFit="1" customWidth="1"/>
    <col min="6402" max="6402" width="5.7265625" style="3" bestFit="1" customWidth="1"/>
    <col min="6403" max="6405" width="12.08984375" style="3" bestFit="1" customWidth="1"/>
    <col min="6406" max="6408" width="11.90625" style="3" bestFit="1" customWidth="1"/>
    <col min="6409" max="6409" width="18.08984375" style="3" bestFit="1" customWidth="1"/>
    <col min="6410" max="6410" width="20.7265625" style="3" bestFit="1" customWidth="1"/>
    <col min="6411" max="6411" width="8.453125" style="3" bestFit="1" customWidth="1"/>
    <col min="6412" max="6655" width="9" style="3"/>
    <col min="6656" max="6656" width="71.90625" style="3" bestFit="1" customWidth="1"/>
    <col min="6657" max="6657" width="25.453125" style="3" bestFit="1" customWidth="1"/>
    <col min="6658" max="6658" width="5.7265625" style="3" bestFit="1" customWidth="1"/>
    <col min="6659" max="6661" width="12.08984375" style="3" bestFit="1" customWidth="1"/>
    <col min="6662" max="6664" width="11.90625" style="3" bestFit="1" customWidth="1"/>
    <col min="6665" max="6665" width="18.08984375" style="3" bestFit="1" customWidth="1"/>
    <col min="6666" max="6666" width="20.7265625" style="3" bestFit="1" customWidth="1"/>
    <col min="6667" max="6667" width="8.453125" style="3" bestFit="1" customWidth="1"/>
    <col min="6668" max="6911" width="9" style="3"/>
    <col min="6912" max="6912" width="71.90625" style="3" bestFit="1" customWidth="1"/>
    <col min="6913" max="6913" width="25.453125" style="3" bestFit="1" customWidth="1"/>
    <col min="6914" max="6914" width="5.7265625" style="3" bestFit="1" customWidth="1"/>
    <col min="6915" max="6917" width="12.08984375" style="3" bestFit="1" customWidth="1"/>
    <col min="6918" max="6920" width="11.90625" style="3" bestFit="1" customWidth="1"/>
    <col min="6921" max="6921" width="18.08984375" style="3" bestFit="1" customWidth="1"/>
    <col min="6922" max="6922" width="20.7265625" style="3" bestFit="1" customWidth="1"/>
    <col min="6923" max="6923" width="8.453125" style="3" bestFit="1" customWidth="1"/>
    <col min="6924" max="7167" width="9" style="3"/>
    <col min="7168" max="7168" width="71.90625" style="3" bestFit="1" customWidth="1"/>
    <col min="7169" max="7169" width="25.453125" style="3" bestFit="1" customWidth="1"/>
    <col min="7170" max="7170" width="5.7265625" style="3" bestFit="1" customWidth="1"/>
    <col min="7171" max="7173" width="12.08984375" style="3" bestFit="1" customWidth="1"/>
    <col min="7174" max="7176" width="11.90625" style="3" bestFit="1" customWidth="1"/>
    <col min="7177" max="7177" width="18.08984375" style="3" bestFit="1" customWidth="1"/>
    <col min="7178" max="7178" width="20.7265625" style="3" bestFit="1" customWidth="1"/>
    <col min="7179" max="7179" width="8.453125" style="3" bestFit="1" customWidth="1"/>
    <col min="7180" max="7423" width="9" style="3"/>
    <col min="7424" max="7424" width="71.90625" style="3" bestFit="1" customWidth="1"/>
    <col min="7425" max="7425" width="25.453125" style="3" bestFit="1" customWidth="1"/>
    <col min="7426" max="7426" width="5.7265625" style="3" bestFit="1" customWidth="1"/>
    <col min="7427" max="7429" width="12.08984375" style="3" bestFit="1" customWidth="1"/>
    <col min="7430" max="7432" width="11.90625" style="3" bestFit="1" customWidth="1"/>
    <col min="7433" max="7433" width="18.08984375" style="3" bestFit="1" customWidth="1"/>
    <col min="7434" max="7434" width="20.7265625" style="3" bestFit="1" customWidth="1"/>
    <col min="7435" max="7435" width="8.453125" style="3" bestFit="1" customWidth="1"/>
    <col min="7436" max="7679" width="9" style="3"/>
    <col min="7680" max="7680" width="71.90625" style="3" bestFit="1" customWidth="1"/>
    <col min="7681" max="7681" width="25.453125" style="3" bestFit="1" customWidth="1"/>
    <col min="7682" max="7682" width="5.7265625" style="3" bestFit="1" customWidth="1"/>
    <col min="7683" max="7685" width="12.08984375" style="3" bestFit="1" customWidth="1"/>
    <col min="7686" max="7688" width="11.90625" style="3" bestFit="1" customWidth="1"/>
    <col min="7689" max="7689" width="18.08984375" style="3" bestFit="1" customWidth="1"/>
    <col min="7690" max="7690" width="20.7265625" style="3" bestFit="1" customWidth="1"/>
    <col min="7691" max="7691" width="8.453125" style="3" bestFit="1" customWidth="1"/>
    <col min="7692" max="7935" width="9" style="3"/>
    <col min="7936" max="7936" width="71.90625" style="3" bestFit="1" customWidth="1"/>
    <col min="7937" max="7937" width="25.453125" style="3" bestFit="1" customWidth="1"/>
    <col min="7938" max="7938" width="5.7265625" style="3" bestFit="1" customWidth="1"/>
    <col min="7939" max="7941" width="12.08984375" style="3" bestFit="1" customWidth="1"/>
    <col min="7942" max="7944" width="11.90625" style="3" bestFit="1" customWidth="1"/>
    <col min="7945" max="7945" width="18.08984375" style="3" bestFit="1" customWidth="1"/>
    <col min="7946" max="7946" width="20.7265625" style="3" bestFit="1" customWidth="1"/>
    <col min="7947" max="7947" width="8.453125" style="3" bestFit="1" customWidth="1"/>
    <col min="7948" max="8191" width="9" style="3"/>
    <col min="8192" max="8192" width="71.90625" style="3" bestFit="1" customWidth="1"/>
    <col min="8193" max="8193" width="25.453125" style="3" bestFit="1" customWidth="1"/>
    <col min="8194" max="8194" width="5.7265625" style="3" bestFit="1" customWidth="1"/>
    <col min="8195" max="8197" width="12.08984375" style="3" bestFit="1" customWidth="1"/>
    <col min="8198" max="8200" width="11.90625" style="3" bestFit="1" customWidth="1"/>
    <col min="8201" max="8201" width="18.08984375" style="3" bestFit="1" customWidth="1"/>
    <col min="8202" max="8202" width="20.7265625" style="3" bestFit="1" customWidth="1"/>
    <col min="8203" max="8203" width="8.453125" style="3" bestFit="1" customWidth="1"/>
    <col min="8204" max="8447" width="9" style="3"/>
    <col min="8448" max="8448" width="71.90625" style="3" bestFit="1" customWidth="1"/>
    <col min="8449" max="8449" width="25.453125" style="3" bestFit="1" customWidth="1"/>
    <col min="8450" max="8450" width="5.7265625" style="3" bestFit="1" customWidth="1"/>
    <col min="8451" max="8453" width="12.08984375" style="3" bestFit="1" customWidth="1"/>
    <col min="8454" max="8456" width="11.90625" style="3" bestFit="1" customWidth="1"/>
    <col min="8457" max="8457" width="18.08984375" style="3" bestFit="1" customWidth="1"/>
    <col min="8458" max="8458" width="20.7265625" style="3" bestFit="1" customWidth="1"/>
    <col min="8459" max="8459" width="8.453125" style="3" bestFit="1" customWidth="1"/>
    <col min="8460" max="8703" width="9" style="3"/>
    <col min="8704" max="8704" width="71.90625" style="3" bestFit="1" customWidth="1"/>
    <col min="8705" max="8705" width="25.453125" style="3" bestFit="1" customWidth="1"/>
    <col min="8706" max="8706" width="5.7265625" style="3" bestFit="1" customWidth="1"/>
    <col min="8707" max="8709" width="12.08984375" style="3" bestFit="1" customWidth="1"/>
    <col min="8710" max="8712" width="11.90625" style="3" bestFit="1" customWidth="1"/>
    <col min="8713" max="8713" width="18.08984375" style="3" bestFit="1" customWidth="1"/>
    <col min="8714" max="8714" width="20.7265625" style="3" bestFit="1" customWidth="1"/>
    <col min="8715" max="8715" width="8.453125" style="3" bestFit="1" customWidth="1"/>
    <col min="8716" max="8959" width="9" style="3"/>
    <col min="8960" max="8960" width="71.90625" style="3" bestFit="1" customWidth="1"/>
    <col min="8961" max="8961" width="25.453125" style="3" bestFit="1" customWidth="1"/>
    <col min="8962" max="8962" width="5.7265625" style="3" bestFit="1" customWidth="1"/>
    <col min="8963" max="8965" width="12.08984375" style="3" bestFit="1" customWidth="1"/>
    <col min="8966" max="8968" width="11.90625" style="3" bestFit="1" customWidth="1"/>
    <col min="8969" max="8969" width="18.08984375" style="3" bestFit="1" customWidth="1"/>
    <col min="8970" max="8970" width="20.7265625" style="3" bestFit="1" customWidth="1"/>
    <col min="8971" max="8971" width="8.453125" style="3" bestFit="1" customWidth="1"/>
    <col min="8972" max="9215" width="9" style="3"/>
    <col min="9216" max="9216" width="71.90625" style="3" bestFit="1" customWidth="1"/>
    <col min="9217" max="9217" width="25.453125" style="3" bestFit="1" customWidth="1"/>
    <col min="9218" max="9218" width="5.7265625" style="3" bestFit="1" customWidth="1"/>
    <col min="9219" max="9221" width="12.08984375" style="3" bestFit="1" customWidth="1"/>
    <col min="9222" max="9224" width="11.90625" style="3" bestFit="1" customWidth="1"/>
    <col min="9225" max="9225" width="18.08984375" style="3" bestFit="1" customWidth="1"/>
    <col min="9226" max="9226" width="20.7265625" style="3" bestFit="1" customWidth="1"/>
    <col min="9227" max="9227" width="8.453125" style="3" bestFit="1" customWidth="1"/>
    <col min="9228" max="9471" width="9" style="3"/>
    <col min="9472" max="9472" width="71.90625" style="3" bestFit="1" customWidth="1"/>
    <col min="9473" max="9473" width="25.453125" style="3" bestFit="1" customWidth="1"/>
    <col min="9474" max="9474" width="5.7265625" style="3" bestFit="1" customWidth="1"/>
    <col min="9475" max="9477" width="12.08984375" style="3" bestFit="1" customWidth="1"/>
    <col min="9478" max="9480" width="11.90625" style="3" bestFit="1" customWidth="1"/>
    <col min="9481" max="9481" width="18.08984375" style="3" bestFit="1" customWidth="1"/>
    <col min="9482" max="9482" width="20.7265625" style="3" bestFit="1" customWidth="1"/>
    <col min="9483" max="9483" width="8.453125" style="3" bestFit="1" customWidth="1"/>
    <col min="9484" max="9727" width="9" style="3"/>
    <col min="9728" max="9728" width="71.90625" style="3" bestFit="1" customWidth="1"/>
    <col min="9729" max="9729" width="25.453125" style="3" bestFit="1" customWidth="1"/>
    <col min="9730" max="9730" width="5.7265625" style="3" bestFit="1" customWidth="1"/>
    <col min="9731" max="9733" width="12.08984375" style="3" bestFit="1" customWidth="1"/>
    <col min="9734" max="9736" width="11.90625" style="3" bestFit="1" customWidth="1"/>
    <col min="9737" max="9737" width="18.08984375" style="3" bestFit="1" customWidth="1"/>
    <col min="9738" max="9738" width="20.7265625" style="3" bestFit="1" customWidth="1"/>
    <col min="9739" max="9739" width="8.453125" style="3" bestFit="1" customWidth="1"/>
    <col min="9740" max="9983" width="9" style="3"/>
    <col min="9984" max="9984" width="71.90625" style="3" bestFit="1" customWidth="1"/>
    <col min="9985" max="9985" width="25.453125" style="3" bestFit="1" customWidth="1"/>
    <col min="9986" max="9986" width="5.7265625" style="3" bestFit="1" customWidth="1"/>
    <col min="9987" max="9989" width="12.08984375" style="3" bestFit="1" customWidth="1"/>
    <col min="9990" max="9992" width="11.90625" style="3" bestFit="1" customWidth="1"/>
    <col min="9993" max="9993" width="18.08984375" style="3" bestFit="1" customWidth="1"/>
    <col min="9994" max="9994" width="20.7265625" style="3" bestFit="1" customWidth="1"/>
    <col min="9995" max="9995" width="8.453125" style="3" bestFit="1" customWidth="1"/>
    <col min="9996" max="10239" width="9" style="3"/>
    <col min="10240" max="10240" width="71.90625" style="3" bestFit="1" customWidth="1"/>
    <col min="10241" max="10241" width="25.453125" style="3" bestFit="1" customWidth="1"/>
    <col min="10242" max="10242" width="5.7265625" style="3" bestFit="1" customWidth="1"/>
    <col min="10243" max="10245" width="12.08984375" style="3" bestFit="1" customWidth="1"/>
    <col min="10246" max="10248" width="11.90625" style="3" bestFit="1" customWidth="1"/>
    <col min="10249" max="10249" width="18.08984375" style="3" bestFit="1" customWidth="1"/>
    <col min="10250" max="10250" width="20.7265625" style="3" bestFit="1" customWidth="1"/>
    <col min="10251" max="10251" width="8.453125" style="3" bestFit="1" customWidth="1"/>
    <col min="10252" max="10495" width="9" style="3"/>
    <col min="10496" max="10496" width="71.90625" style="3" bestFit="1" customWidth="1"/>
    <col min="10497" max="10497" width="25.453125" style="3" bestFit="1" customWidth="1"/>
    <col min="10498" max="10498" width="5.7265625" style="3" bestFit="1" customWidth="1"/>
    <col min="10499" max="10501" width="12.08984375" style="3" bestFit="1" customWidth="1"/>
    <col min="10502" max="10504" width="11.90625" style="3" bestFit="1" customWidth="1"/>
    <col min="10505" max="10505" width="18.08984375" style="3" bestFit="1" customWidth="1"/>
    <col min="10506" max="10506" width="20.7265625" style="3" bestFit="1" customWidth="1"/>
    <col min="10507" max="10507" width="8.453125" style="3" bestFit="1" customWidth="1"/>
    <col min="10508" max="10751" width="9" style="3"/>
    <col min="10752" max="10752" width="71.90625" style="3" bestFit="1" customWidth="1"/>
    <col min="10753" max="10753" width="25.453125" style="3" bestFit="1" customWidth="1"/>
    <col min="10754" max="10754" width="5.7265625" style="3" bestFit="1" customWidth="1"/>
    <col min="10755" max="10757" width="12.08984375" style="3" bestFit="1" customWidth="1"/>
    <col min="10758" max="10760" width="11.90625" style="3" bestFit="1" customWidth="1"/>
    <col min="10761" max="10761" width="18.08984375" style="3" bestFit="1" customWidth="1"/>
    <col min="10762" max="10762" width="20.7265625" style="3" bestFit="1" customWidth="1"/>
    <col min="10763" max="10763" width="8.453125" style="3" bestFit="1" customWidth="1"/>
    <col min="10764" max="11007" width="9" style="3"/>
    <col min="11008" max="11008" width="71.90625" style="3" bestFit="1" customWidth="1"/>
    <col min="11009" max="11009" width="25.453125" style="3" bestFit="1" customWidth="1"/>
    <col min="11010" max="11010" width="5.7265625" style="3" bestFit="1" customWidth="1"/>
    <col min="11011" max="11013" width="12.08984375" style="3" bestFit="1" customWidth="1"/>
    <col min="11014" max="11016" width="11.90625" style="3" bestFit="1" customWidth="1"/>
    <col min="11017" max="11017" width="18.08984375" style="3" bestFit="1" customWidth="1"/>
    <col min="11018" max="11018" width="20.7265625" style="3" bestFit="1" customWidth="1"/>
    <col min="11019" max="11019" width="8.453125" style="3" bestFit="1" customWidth="1"/>
    <col min="11020" max="11263" width="9" style="3"/>
    <col min="11264" max="11264" width="71.90625" style="3" bestFit="1" customWidth="1"/>
    <col min="11265" max="11265" width="25.453125" style="3" bestFit="1" customWidth="1"/>
    <col min="11266" max="11266" width="5.7265625" style="3" bestFit="1" customWidth="1"/>
    <col min="11267" max="11269" width="12.08984375" style="3" bestFit="1" customWidth="1"/>
    <col min="11270" max="11272" width="11.90625" style="3" bestFit="1" customWidth="1"/>
    <col min="11273" max="11273" width="18.08984375" style="3" bestFit="1" customWidth="1"/>
    <col min="11274" max="11274" width="20.7265625" style="3" bestFit="1" customWidth="1"/>
    <col min="11275" max="11275" width="8.453125" style="3" bestFit="1" customWidth="1"/>
    <col min="11276" max="11519" width="9" style="3"/>
    <col min="11520" max="11520" width="71.90625" style="3" bestFit="1" customWidth="1"/>
    <col min="11521" max="11521" width="25.453125" style="3" bestFit="1" customWidth="1"/>
    <col min="11522" max="11522" width="5.7265625" style="3" bestFit="1" customWidth="1"/>
    <col min="11523" max="11525" width="12.08984375" style="3" bestFit="1" customWidth="1"/>
    <col min="11526" max="11528" width="11.90625" style="3" bestFit="1" customWidth="1"/>
    <col min="11529" max="11529" width="18.08984375" style="3" bestFit="1" customWidth="1"/>
    <col min="11530" max="11530" width="20.7265625" style="3" bestFit="1" customWidth="1"/>
    <col min="11531" max="11531" width="8.453125" style="3" bestFit="1" customWidth="1"/>
    <col min="11532" max="11775" width="9" style="3"/>
    <col min="11776" max="11776" width="71.90625" style="3" bestFit="1" customWidth="1"/>
    <col min="11777" max="11777" width="25.453125" style="3" bestFit="1" customWidth="1"/>
    <col min="11778" max="11778" width="5.7265625" style="3" bestFit="1" customWidth="1"/>
    <col min="11779" max="11781" width="12.08984375" style="3" bestFit="1" customWidth="1"/>
    <col min="11782" max="11784" width="11.90625" style="3" bestFit="1" customWidth="1"/>
    <col min="11785" max="11785" width="18.08984375" style="3" bestFit="1" customWidth="1"/>
    <col min="11786" max="11786" width="20.7265625" style="3" bestFit="1" customWidth="1"/>
    <col min="11787" max="11787" width="8.453125" style="3" bestFit="1" customWidth="1"/>
    <col min="11788" max="12031" width="9" style="3"/>
    <col min="12032" max="12032" width="71.90625" style="3" bestFit="1" customWidth="1"/>
    <col min="12033" max="12033" width="25.453125" style="3" bestFit="1" customWidth="1"/>
    <col min="12034" max="12034" width="5.7265625" style="3" bestFit="1" customWidth="1"/>
    <col min="12035" max="12037" width="12.08984375" style="3" bestFit="1" customWidth="1"/>
    <col min="12038" max="12040" width="11.90625" style="3" bestFit="1" customWidth="1"/>
    <col min="12041" max="12041" width="18.08984375" style="3" bestFit="1" customWidth="1"/>
    <col min="12042" max="12042" width="20.7265625" style="3" bestFit="1" customWidth="1"/>
    <col min="12043" max="12043" width="8.453125" style="3" bestFit="1" customWidth="1"/>
    <col min="12044" max="12287" width="9" style="3"/>
    <col min="12288" max="12288" width="71.90625" style="3" bestFit="1" customWidth="1"/>
    <col min="12289" max="12289" width="25.453125" style="3" bestFit="1" customWidth="1"/>
    <col min="12290" max="12290" width="5.7265625" style="3" bestFit="1" customWidth="1"/>
    <col min="12291" max="12293" width="12.08984375" style="3" bestFit="1" customWidth="1"/>
    <col min="12294" max="12296" width="11.90625" style="3" bestFit="1" customWidth="1"/>
    <col min="12297" max="12297" width="18.08984375" style="3" bestFit="1" customWidth="1"/>
    <col min="12298" max="12298" width="20.7265625" style="3" bestFit="1" customWidth="1"/>
    <col min="12299" max="12299" width="8.453125" style="3" bestFit="1" customWidth="1"/>
    <col min="12300" max="12543" width="9" style="3"/>
    <col min="12544" max="12544" width="71.90625" style="3" bestFit="1" customWidth="1"/>
    <col min="12545" max="12545" width="25.453125" style="3" bestFit="1" customWidth="1"/>
    <col min="12546" max="12546" width="5.7265625" style="3" bestFit="1" customWidth="1"/>
    <col min="12547" max="12549" width="12.08984375" style="3" bestFit="1" customWidth="1"/>
    <col min="12550" max="12552" width="11.90625" style="3" bestFit="1" customWidth="1"/>
    <col min="12553" max="12553" width="18.08984375" style="3" bestFit="1" customWidth="1"/>
    <col min="12554" max="12554" width="20.7265625" style="3" bestFit="1" customWidth="1"/>
    <col min="12555" max="12555" width="8.453125" style="3" bestFit="1" customWidth="1"/>
    <col min="12556" max="12799" width="9" style="3"/>
    <col min="12800" max="12800" width="71.90625" style="3" bestFit="1" customWidth="1"/>
    <col min="12801" max="12801" width="25.453125" style="3" bestFit="1" customWidth="1"/>
    <col min="12802" max="12802" width="5.7265625" style="3" bestFit="1" customWidth="1"/>
    <col min="12803" max="12805" width="12.08984375" style="3" bestFit="1" customWidth="1"/>
    <col min="12806" max="12808" width="11.90625" style="3" bestFit="1" customWidth="1"/>
    <col min="12809" max="12809" width="18.08984375" style="3" bestFit="1" customWidth="1"/>
    <col min="12810" max="12810" width="20.7265625" style="3" bestFit="1" customWidth="1"/>
    <col min="12811" max="12811" width="8.453125" style="3" bestFit="1" customWidth="1"/>
    <col min="12812" max="13055" width="9" style="3"/>
    <col min="13056" max="13056" width="71.90625" style="3" bestFit="1" customWidth="1"/>
    <col min="13057" max="13057" width="25.453125" style="3" bestFit="1" customWidth="1"/>
    <col min="13058" max="13058" width="5.7265625" style="3" bestFit="1" customWidth="1"/>
    <col min="13059" max="13061" width="12.08984375" style="3" bestFit="1" customWidth="1"/>
    <col min="13062" max="13064" width="11.90625" style="3" bestFit="1" customWidth="1"/>
    <col min="13065" max="13065" width="18.08984375" style="3" bestFit="1" customWidth="1"/>
    <col min="13066" max="13066" width="20.7265625" style="3" bestFit="1" customWidth="1"/>
    <col min="13067" max="13067" width="8.453125" style="3" bestFit="1" customWidth="1"/>
    <col min="13068" max="13311" width="9" style="3"/>
    <col min="13312" max="13312" width="71.90625" style="3" bestFit="1" customWidth="1"/>
    <col min="13313" max="13313" width="25.453125" style="3" bestFit="1" customWidth="1"/>
    <col min="13314" max="13314" width="5.7265625" style="3" bestFit="1" customWidth="1"/>
    <col min="13315" max="13317" width="12.08984375" style="3" bestFit="1" customWidth="1"/>
    <col min="13318" max="13320" width="11.90625" style="3" bestFit="1" customWidth="1"/>
    <col min="13321" max="13321" width="18.08984375" style="3" bestFit="1" customWidth="1"/>
    <col min="13322" max="13322" width="20.7265625" style="3" bestFit="1" customWidth="1"/>
    <col min="13323" max="13323" width="8.453125" style="3" bestFit="1" customWidth="1"/>
    <col min="13324" max="13567" width="9" style="3"/>
    <col min="13568" max="13568" width="71.90625" style="3" bestFit="1" customWidth="1"/>
    <col min="13569" max="13569" width="25.453125" style="3" bestFit="1" customWidth="1"/>
    <col min="13570" max="13570" width="5.7265625" style="3" bestFit="1" customWidth="1"/>
    <col min="13571" max="13573" width="12.08984375" style="3" bestFit="1" customWidth="1"/>
    <col min="13574" max="13576" width="11.90625" style="3" bestFit="1" customWidth="1"/>
    <col min="13577" max="13577" width="18.08984375" style="3" bestFit="1" customWidth="1"/>
    <col min="13578" max="13578" width="20.7265625" style="3" bestFit="1" customWidth="1"/>
    <col min="13579" max="13579" width="8.453125" style="3" bestFit="1" customWidth="1"/>
    <col min="13580" max="13823" width="9" style="3"/>
    <col min="13824" max="13824" width="71.90625" style="3" bestFit="1" customWidth="1"/>
    <col min="13825" max="13825" width="25.453125" style="3" bestFit="1" customWidth="1"/>
    <col min="13826" max="13826" width="5.7265625" style="3" bestFit="1" customWidth="1"/>
    <col min="13827" max="13829" width="12.08984375" style="3" bestFit="1" customWidth="1"/>
    <col min="13830" max="13832" width="11.90625" style="3" bestFit="1" customWidth="1"/>
    <col min="13833" max="13833" width="18.08984375" style="3" bestFit="1" customWidth="1"/>
    <col min="13834" max="13834" width="20.7265625" style="3" bestFit="1" customWidth="1"/>
    <col min="13835" max="13835" width="8.453125" style="3" bestFit="1" customWidth="1"/>
    <col min="13836" max="14079" width="9" style="3"/>
    <col min="14080" max="14080" width="71.90625" style="3" bestFit="1" customWidth="1"/>
    <col min="14081" max="14081" width="25.453125" style="3" bestFit="1" customWidth="1"/>
    <col min="14082" max="14082" width="5.7265625" style="3" bestFit="1" customWidth="1"/>
    <col min="14083" max="14085" width="12.08984375" style="3" bestFit="1" customWidth="1"/>
    <col min="14086" max="14088" width="11.90625" style="3" bestFit="1" customWidth="1"/>
    <col min="14089" max="14089" width="18.08984375" style="3" bestFit="1" customWidth="1"/>
    <col min="14090" max="14090" width="20.7265625" style="3" bestFit="1" customWidth="1"/>
    <col min="14091" max="14091" width="8.453125" style="3" bestFit="1" customWidth="1"/>
    <col min="14092" max="14335" width="9" style="3"/>
    <col min="14336" max="14336" width="71.90625" style="3" bestFit="1" customWidth="1"/>
    <col min="14337" max="14337" width="25.453125" style="3" bestFit="1" customWidth="1"/>
    <col min="14338" max="14338" width="5.7265625" style="3" bestFit="1" customWidth="1"/>
    <col min="14339" max="14341" width="12.08984375" style="3" bestFit="1" customWidth="1"/>
    <col min="14342" max="14344" width="11.90625" style="3" bestFit="1" customWidth="1"/>
    <col min="14345" max="14345" width="18.08984375" style="3" bestFit="1" customWidth="1"/>
    <col min="14346" max="14346" width="20.7265625" style="3" bestFit="1" customWidth="1"/>
    <col min="14347" max="14347" width="8.453125" style="3" bestFit="1" customWidth="1"/>
    <col min="14348" max="14591" width="9" style="3"/>
    <col min="14592" max="14592" width="71.90625" style="3" bestFit="1" customWidth="1"/>
    <col min="14593" max="14593" width="25.453125" style="3" bestFit="1" customWidth="1"/>
    <col min="14594" max="14594" width="5.7265625" style="3" bestFit="1" customWidth="1"/>
    <col min="14595" max="14597" width="12.08984375" style="3" bestFit="1" customWidth="1"/>
    <col min="14598" max="14600" width="11.90625" style="3" bestFit="1" customWidth="1"/>
    <col min="14601" max="14601" width="18.08984375" style="3" bestFit="1" customWidth="1"/>
    <col min="14602" max="14602" width="20.7265625" style="3" bestFit="1" customWidth="1"/>
    <col min="14603" max="14603" width="8.453125" style="3" bestFit="1" customWidth="1"/>
    <col min="14604" max="14847" width="9" style="3"/>
    <col min="14848" max="14848" width="71.90625" style="3" bestFit="1" customWidth="1"/>
    <col min="14849" max="14849" width="25.453125" style="3" bestFit="1" customWidth="1"/>
    <col min="14850" max="14850" width="5.7265625" style="3" bestFit="1" customWidth="1"/>
    <col min="14851" max="14853" width="12.08984375" style="3" bestFit="1" customWidth="1"/>
    <col min="14854" max="14856" width="11.90625" style="3" bestFit="1" customWidth="1"/>
    <col min="14857" max="14857" width="18.08984375" style="3" bestFit="1" customWidth="1"/>
    <col min="14858" max="14858" width="20.7265625" style="3" bestFit="1" customWidth="1"/>
    <col min="14859" max="14859" width="8.453125" style="3" bestFit="1" customWidth="1"/>
    <col min="14860" max="15103" width="9" style="3"/>
    <col min="15104" max="15104" width="71.90625" style="3" bestFit="1" customWidth="1"/>
    <col min="15105" max="15105" width="25.453125" style="3" bestFit="1" customWidth="1"/>
    <col min="15106" max="15106" width="5.7265625" style="3" bestFit="1" customWidth="1"/>
    <col min="15107" max="15109" width="12.08984375" style="3" bestFit="1" customWidth="1"/>
    <col min="15110" max="15112" width="11.90625" style="3" bestFit="1" customWidth="1"/>
    <col min="15113" max="15113" width="18.08984375" style="3" bestFit="1" customWidth="1"/>
    <col min="15114" max="15114" width="20.7265625" style="3" bestFit="1" customWidth="1"/>
    <col min="15115" max="15115" width="8.453125" style="3" bestFit="1" customWidth="1"/>
    <col min="15116" max="15359" width="9" style="3"/>
    <col min="15360" max="15360" width="71.90625" style="3" bestFit="1" customWidth="1"/>
    <col min="15361" max="15361" width="25.453125" style="3" bestFit="1" customWidth="1"/>
    <col min="15362" max="15362" width="5.7265625" style="3" bestFit="1" customWidth="1"/>
    <col min="15363" max="15365" width="12.08984375" style="3" bestFit="1" customWidth="1"/>
    <col min="15366" max="15368" width="11.90625" style="3" bestFit="1" customWidth="1"/>
    <col min="15369" max="15369" width="18.08984375" style="3" bestFit="1" customWidth="1"/>
    <col min="15370" max="15370" width="20.7265625" style="3" bestFit="1" customWidth="1"/>
    <col min="15371" max="15371" width="8.453125" style="3" bestFit="1" customWidth="1"/>
    <col min="15372" max="15615" width="9" style="3"/>
    <col min="15616" max="15616" width="71.90625" style="3" bestFit="1" customWidth="1"/>
    <col min="15617" max="15617" width="25.453125" style="3" bestFit="1" customWidth="1"/>
    <col min="15618" max="15618" width="5.7265625" style="3" bestFit="1" customWidth="1"/>
    <col min="15619" max="15621" width="12.08984375" style="3" bestFit="1" customWidth="1"/>
    <col min="15622" max="15624" width="11.90625" style="3" bestFit="1" customWidth="1"/>
    <col min="15625" max="15625" width="18.08984375" style="3" bestFit="1" customWidth="1"/>
    <col min="15626" max="15626" width="20.7265625" style="3" bestFit="1" customWidth="1"/>
    <col min="15627" max="15627" width="8.453125" style="3" bestFit="1" customWidth="1"/>
    <col min="15628" max="15871" width="9" style="3"/>
    <col min="15872" max="15872" width="71.90625" style="3" bestFit="1" customWidth="1"/>
    <col min="15873" max="15873" width="25.453125" style="3" bestFit="1" customWidth="1"/>
    <col min="15874" max="15874" width="5.7265625" style="3" bestFit="1" customWidth="1"/>
    <col min="15875" max="15877" width="12.08984375" style="3" bestFit="1" customWidth="1"/>
    <col min="15878" max="15880" width="11.90625" style="3" bestFit="1" customWidth="1"/>
    <col min="15881" max="15881" width="18.08984375" style="3" bestFit="1" customWidth="1"/>
    <col min="15882" max="15882" width="20.7265625" style="3" bestFit="1" customWidth="1"/>
    <col min="15883" max="15883" width="8.453125" style="3" bestFit="1" customWidth="1"/>
    <col min="15884" max="16127" width="9" style="3"/>
    <col min="16128" max="16128" width="71.90625" style="3" bestFit="1" customWidth="1"/>
    <col min="16129" max="16129" width="25.453125" style="3" bestFit="1" customWidth="1"/>
    <col min="16130" max="16130" width="5.7265625" style="3" bestFit="1" customWidth="1"/>
    <col min="16131" max="16133" width="12.08984375" style="3" bestFit="1" customWidth="1"/>
    <col min="16134" max="16136" width="11.90625" style="3" bestFit="1" customWidth="1"/>
    <col min="16137" max="16137" width="18.08984375" style="3" bestFit="1" customWidth="1"/>
    <col min="16138" max="16138" width="20.7265625" style="3" bestFit="1" customWidth="1"/>
    <col min="16139" max="16139" width="8.453125" style="3" bestFit="1" customWidth="1"/>
    <col min="16140" max="16384" width="9" style="3"/>
  </cols>
  <sheetData>
    <row r="1" spans="1:21" ht="23.25" customHeight="1" x14ac:dyDescent="0.2">
      <c r="K1" s="59" t="s">
        <v>163</v>
      </c>
    </row>
    <row r="2" spans="1:21" s="185" customFormat="1" ht="24.75" customHeight="1" x14ac:dyDescent="0.2">
      <c r="A2" s="436" t="s">
        <v>136</v>
      </c>
      <c r="B2" s="436"/>
      <c r="C2" s="436"/>
      <c r="D2" s="436"/>
      <c r="E2" s="436"/>
      <c r="F2" s="436"/>
      <c r="G2" s="436"/>
      <c r="H2" s="436"/>
      <c r="I2" s="436"/>
      <c r="J2" s="436"/>
      <c r="K2" s="436"/>
    </row>
    <row r="3" spans="1:21" ht="24.75" customHeight="1" thickBot="1" x14ac:dyDescent="0.25">
      <c r="A3" s="185" t="s">
        <v>181</v>
      </c>
      <c r="B3" s="185"/>
      <c r="C3" s="185"/>
      <c r="D3" s="185"/>
      <c r="E3" s="185"/>
      <c r="F3" s="185"/>
      <c r="G3" s="185"/>
      <c r="I3" s="185"/>
      <c r="J3" s="185"/>
      <c r="K3" s="4" t="s">
        <v>91</v>
      </c>
    </row>
    <row r="4" spans="1:21" ht="30" customHeight="1" thickBot="1" x14ac:dyDescent="0.25">
      <c r="A4" s="99"/>
      <c r="B4" s="100" t="s">
        <v>10</v>
      </c>
      <c r="C4" s="100" t="s">
        <v>11</v>
      </c>
      <c r="D4" s="111" t="s">
        <v>42</v>
      </c>
      <c r="E4" s="100" t="s">
        <v>12</v>
      </c>
      <c r="F4" s="100" t="s">
        <v>13</v>
      </c>
      <c r="G4" s="100" t="s">
        <v>14</v>
      </c>
      <c r="H4" s="100" t="s">
        <v>15</v>
      </c>
      <c r="I4" s="100" t="s">
        <v>16</v>
      </c>
      <c r="J4" s="112" t="s">
        <v>2</v>
      </c>
      <c r="K4" s="109" t="s">
        <v>65</v>
      </c>
    </row>
    <row r="5" spans="1:21" ht="30" customHeight="1" thickTop="1" x14ac:dyDescent="0.2">
      <c r="A5" s="48">
        <v>1</v>
      </c>
      <c r="B5" s="37"/>
      <c r="C5" s="13"/>
      <c r="D5" s="14"/>
      <c r="E5" s="11">
        <v>8000</v>
      </c>
      <c r="F5" s="15"/>
      <c r="G5" s="15"/>
      <c r="H5" s="16"/>
      <c r="I5" s="17"/>
      <c r="J5" s="46"/>
      <c r="K5" s="24" t="s">
        <v>76</v>
      </c>
      <c r="L5" s="7"/>
    </row>
    <row r="6" spans="1:21" ht="30" customHeight="1" x14ac:dyDescent="0.2">
      <c r="A6" s="32">
        <v>2</v>
      </c>
      <c r="B6" s="31"/>
      <c r="C6" s="18"/>
      <c r="D6" s="19"/>
      <c r="E6" s="43"/>
      <c r="F6" s="20"/>
      <c r="G6" s="20"/>
      <c r="H6" s="21"/>
      <c r="I6" s="22"/>
      <c r="J6" s="44"/>
      <c r="K6" s="49" t="s">
        <v>179</v>
      </c>
      <c r="L6" s="7"/>
    </row>
    <row r="7" spans="1:21" ht="30" customHeight="1" x14ac:dyDescent="0.2">
      <c r="A7" s="32">
        <v>3</v>
      </c>
      <c r="B7" s="31"/>
      <c r="C7" s="18"/>
      <c r="D7" s="19"/>
      <c r="E7" s="43"/>
      <c r="F7" s="20"/>
      <c r="G7" s="20"/>
      <c r="H7" s="21"/>
      <c r="I7" s="22"/>
      <c r="J7" s="44"/>
      <c r="K7" s="49" t="s">
        <v>78</v>
      </c>
      <c r="L7" s="7"/>
    </row>
    <row r="8" spans="1:21" ht="30" customHeight="1" x14ac:dyDescent="0.2">
      <c r="A8" s="33" t="s">
        <v>48</v>
      </c>
      <c r="B8" s="45"/>
      <c r="C8" s="23"/>
      <c r="D8" s="19"/>
      <c r="E8" s="43"/>
      <c r="F8" s="20"/>
      <c r="G8" s="20"/>
      <c r="H8" s="21"/>
      <c r="I8" s="22"/>
      <c r="J8" s="44"/>
      <c r="K8" s="49" t="s">
        <v>79</v>
      </c>
      <c r="L8" s="7"/>
    </row>
    <row r="9" spans="1:21" ht="30" customHeight="1" thickBot="1" x14ac:dyDescent="0.25">
      <c r="A9" s="149" t="s">
        <v>92</v>
      </c>
      <c r="B9" s="150"/>
      <c r="C9" s="151"/>
      <c r="D9" s="152"/>
      <c r="E9" s="153"/>
      <c r="F9" s="154"/>
      <c r="G9" s="154"/>
      <c r="H9" s="155"/>
      <c r="I9" s="156"/>
      <c r="J9" s="157" t="s">
        <v>89</v>
      </c>
      <c r="K9" s="163"/>
      <c r="L9" s="7"/>
    </row>
    <row r="10" spans="1:21" ht="16.5" customHeight="1" thickTop="1" x14ac:dyDescent="0.2">
      <c r="A10" s="128"/>
      <c r="B10" s="438" t="s">
        <v>51</v>
      </c>
      <c r="C10" s="440"/>
      <c r="D10" s="442"/>
      <c r="E10" s="444">
        <f>ROUNDDOWN(SUM(E5:E9),0)</f>
        <v>8000</v>
      </c>
      <c r="F10" s="446"/>
      <c r="G10" s="446"/>
      <c r="H10" s="446"/>
      <c r="I10" s="446"/>
      <c r="J10" s="200" t="s">
        <v>134</v>
      </c>
      <c r="K10" s="446"/>
      <c r="L10" s="5"/>
      <c r="T10" s="5"/>
    </row>
    <row r="11" spans="1:21" ht="16.5" customHeight="1" thickBot="1" x14ac:dyDescent="0.25">
      <c r="A11" s="72"/>
      <c r="B11" s="439"/>
      <c r="C11" s="441"/>
      <c r="D11" s="443"/>
      <c r="E11" s="445"/>
      <c r="F11" s="447"/>
      <c r="G11" s="447"/>
      <c r="H11" s="447"/>
      <c r="I11" s="447"/>
      <c r="J11" s="142">
        <v>800</v>
      </c>
      <c r="K11" s="447"/>
    </row>
    <row r="12" spans="1:21" ht="30" customHeight="1" x14ac:dyDescent="0.2">
      <c r="A12" s="86"/>
      <c r="B12" s="86"/>
      <c r="C12" s="87"/>
      <c r="D12" s="88"/>
      <c r="E12" s="88" t="s">
        <v>164</v>
      </c>
      <c r="F12" s="89" t="s">
        <v>165</v>
      </c>
      <c r="G12" s="89"/>
      <c r="H12" s="89"/>
      <c r="I12" s="89"/>
      <c r="J12" s="89" t="s">
        <v>166</v>
      </c>
      <c r="M12" s="5"/>
      <c r="U12" s="5"/>
    </row>
    <row r="13" spans="1:21" ht="14" x14ac:dyDescent="0.2">
      <c r="A13" s="73"/>
      <c r="B13" s="73"/>
      <c r="C13" s="27"/>
      <c r="D13" s="73"/>
      <c r="E13" s="73"/>
      <c r="F13" s="73"/>
      <c r="G13" s="73"/>
      <c r="H13" s="73"/>
      <c r="I13" s="73"/>
      <c r="J13" s="73"/>
      <c r="K13" s="27"/>
    </row>
    <row r="15" spans="1:21" ht="12.75" customHeight="1" x14ac:dyDescent="0.2">
      <c r="A15" s="9"/>
      <c r="B15" s="448"/>
      <c r="C15" s="449"/>
      <c r="D15" s="449"/>
      <c r="E15" s="449"/>
      <c r="F15" s="449"/>
      <c r="G15" s="449"/>
      <c r="H15" s="449"/>
      <c r="I15" s="449"/>
      <c r="J15" s="449"/>
    </row>
    <row r="16" spans="1:21" x14ac:dyDescent="0.2">
      <c r="A16" s="9"/>
      <c r="B16" s="9"/>
      <c r="C16" s="7"/>
      <c r="D16" s="9"/>
      <c r="E16" s="9"/>
    </row>
    <row r="17" spans="1:5" x14ac:dyDescent="0.2">
      <c r="A17" s="10"/>
      <c r="B17" s="10"/>
      <c r="C17" s="7"/>
      <c r="D17" s="9"/>
      <c r="E17" s="9"/>
    </row>
    <row r="18" spans="1:5" x14ac:dyDescent="0.2">
      <c r="A18" s="10"/>
      <c r="B18" s="10"/>
      <c r="C18" s="7"/>
      <c r="D18" s="9"/>
      <c r="E18" s="9"/>
    </row>
    <row r="19" spans="1:5" x14ac:dyDescent="0.2">
      <c r="A19" s="10"/>
      <c r="B19" s="10"/>
      <c r="C19" s="7"/>
      <c r="D19" s="9"/>
      <c r="E19" s="9"/>
    </row>
    <row r="20" spans="1:5" x14ac:dyDescent="0.2">
      <c r="A20" s="10"/>
      <c r="B20" s="10"/>
      <c r="C20" s="7"/>
      <c r="D20" s="9"/>
      <c r="E20" s="9"/>
    </row>
    <row r="21" spans="1:5" x14ac:dyDescent="0.2">
      <c r="A21" s="10"/>
      <c r="B21" s="10"/>
      <c r="C21" s="7"/>
      <c r="D21" s="9"/>
      <c r="E21" s="9"/>
    </row>
    <row r="22" spans="1:5" x14ac:dyDescent="0.2">
      <c r="A22" s="10"/>
      <c r="B22" s="10"/>
      <c r="C22" s="7"/>
      <c r="D22" s="9"/>
      <c r="E22" s="9"/>
    </row>
  </sheetData>
  <mergeCells count="11">
    <mergeCell ref="B15:J15"/>
    <mergeCell ref="A2:K2"/>
    <mergeCell ref="B10:B11"/>
    <mergeCell ref="C10:C11"/>
    <mergeCell ref="D10:D11"/>
    <mergeCell ref="E10:E11"/>
    <mergeCell ref="F10:F11"/>
    <mergeCell ref="G10:G11"/>
    <mergeCell ref="H10:H11"/>
    <mergeCell ref="I10:I11"/>
    <mergeCell ref="K10:K11"/>
  </mergeCells>
  <phoneticPr fontId="1"/>
  <dataValidations count="2">
    <dataValidation allowBlank="1" showInputMessage="1" showErrorMessage="1" promptTitle="品名・件名等" prompt="物品発注の場合は品名、業務委託、修繕等の場合は件名を記入して下さい。" sqref="A65517:B65521 IV65517:IV65521 SR65517:SR65521 ACN65517:ACN65521 AMJ65517:AMJ65521 AWF65517:AWF65521 BGB65517:BGB65521 BPX65517:BPX65521 BZT65517:BZT65521 CJP65517:CJP65521 CTL65517:CTL65521 DDH65517:DDH65521 DND65517:DND65521 DWZ65517:DWZ65521 EGV65517:EGV65521 EQR65517:EQR65521 FAN65517:FAN65521 FKJ65517:FKJ65521 FUF65517:FUF65521 GEB65517:GEB65521 GNX65517:GNX65521 GXT65517:GXT65521 HHP65517:HHP65521 HRL65517:HRL65521 IBH65517:IBH65521 ILD65517:ILD65521 IUZ65517:IUZ65521 JEV65517:JEV65521 JOR65517:JOR65521 JYN65517:JYN65521 KIJ65517:KIJ65521 KSF65517:KSF65521 LCB65517:LCB65521 LLX65517:LLX65521 LVT65517:LVT65521 MFP65517:MFP65521 MPL65517:MPL65521 MZH65517:MZH65521 NJD65517:NJD65521 NSZ65517:NSZ65521 OCV65517:OCV65521 OMR65517:OMR65521 OWN65517:OWN65521 PGJ65517:PGJ65521 PQF65517:PQF65521 QAB65517:QAB65521 QJX65517:QJX65521 QTT65517:QTT65521 RDP65517:RDP65521 RNL65517:RNL65521 RXH65517:RXH65521 SHD65517:SHD65521 SQZ65517:SQZ65521 TAV65517:TAV65521 TKR65517:TKR65521 TUN65517:TUN65521 UEJ65517:UEJ65521 UOF65517:UOF65521 UYB65517:UYB65521 VHX65517:VHX65521 VRT65517:VRT65521 WBP65517:WBP65521 WLL65517:WLL65521 WVH65517:WVH65521 A131053:B131057 IV131053:IV131057 SR131053:SR131057 ACN131053:ACN131057 AMJ131053:AMJ131057 AWF131053:AWF131057 BGB131053:BGB131057 BPX131053:BPX131057 BZT131053:BZT131057 CJP131053:CJP131057 CTL131053:CTL131057 DDH131053:DDH131057 DND131053:DND131057 DWZ131053:DWZ131057 EGV131053:EGV131057 EQR131053:EQR131057 FAN131053:FAN131057 FKJ131053:FKJ131057 FUF131053:FUF131057 GEB131053:GEB131057 GNX131053:GNX131057 GXT131053:GXT131057 HHP131053:HHP131057 HRL131053:HRL131057 IBH131053:IBH131057 ILD131053:ILD131057 IUZ131053:IUZ131057 JEV131053:JEV131057 JOR131053:JOR131057 JYN131053:JYN131057 KIJ131053:KIJ131057 KSF131053:KSF131057 LCB131053:LCB131057 LLX131053:LLX131057 LVT131053:LVT131057 MFP131053:MFP131057 MPL131053:MPL131057 MZH131053:MZH131057 NJD131053:NJD131057 NSZ131053:NSZ131057 OCV131053:OCV131057 OMR131053:OMR131057 OWN131053:OWN131057 PGJ131053:PGJ131057 PQF131053:PQF131057 QAB131053:QAB131057 QJX131053:QJX131057 QTT131053:QTT131057 RDP131053:RDP131057 RNL131053:RNL131057 RXH131053:RXH131057 SHD131053:SHD131057 SQZ131053:SQZ131057 TAV131053:TAV131057 TKR131053:TKR131057 TUN131053:TUN131057 UEJ131053:UEJ131057 UOF131053:UOF131057 UYB131053:UYB131057 VHX131053:VHX131057 VRT131053:VRT131057 WBP131053:WBP131057 WLL131053:WLL131057 WVH131053:WVH131057 A196589:B196593 IV196589:IV196593 SR196589:SR196593 ACN196589:ACN196593 AMJ196589:AMJ196593 AWF196589:AWF196593 BGB196589:BGB196593 BPX196589:BPX196593 BZT196589:BZT196593 CJP196589:CJP196593 CTL196589:CTL196593 DDH196589:DDH196593 DND196589:DND196593 DWZ196589:DWZ196593 EGV196589:EGV196593 EQR196589:EQR196593 FAN196589:FAN196593 FKJ196589:FKJ196593 FUF196589:FUF196593 GEB196589:GEB196593 GNX196589:GNX196593 GXT196589:GXT196593 HHP196589:HHP196593 HRL196589:HRL196593 IBH196589:IBH196593 ILD196589:ILD196593 IUZ196589:IUZ196593 JEV196589:JEV196593 JOR196589:JOR196593 JYN196589:JYN196593 KIJ196589:KIJ196593 KSF196589:KSF196593 LCB196589:LCB196593 LLX196589:LLX196593 LVT196589:LVT196593 MFP196589:MFP196593 MPL196589:MPL196593 MZH196589:MZH196593 NJD196589:NJD196593 NSZ196589:NSZ196593 OCV196589:OCV196593 OMR196589:OMR196593 OWN196589:OWN196593 PGJ196589:PGJ196593 PQF196589:PQF196593 QAB196589:QAB196593 QJX196589:QJX196593 QTT196589:QTT196593 RDP196589:RDP196593 RNL196589:RNL196593 RXH196589:RXH196593 SHD196589:SHD196593 SQZ196589:SQZ196593 TAV196589:TAV196593 TKR196589:TKR196593 TUN196589:TUN196593 UEJ196589:UEJ196593 UOF196589:UOF196593 UYB196589:UYB196593 VHX196589:VHX196593 VRT196589:VRT196593 WBP196589:WBP196593 WLL196589:WLL196593 WVH196589:WVH196593 A262125:B262129 IV262125:IV262129 SR262125:SR262129 ACN262125:ACN262129 AMJ262125:AMJ262129 AWF262125:AWF262129 BGB262125:BGB262129 BPX262125:BPX262129 BZT262125:BZT262129 CJP262125:CJP262129 CTL262125:CTL262129 DDH262125:DDH262129 DND262125:DND262129 DWZ262125:DWZ262129 EGV262125:EGV262129 EQR262125:EQR262129 FAN262125:FAN262129 FKJ262125:FKJ262129 FUF262125:FUF262129 GEB262125:GEB262129 GNX262125:GNX262129 GXT262125:GXT262129 HHP262125:HHP262129 HRL262125:HRL262129 IBH262125:IBH262129 ILD262125:ILD262129 IUZ262125:IUZ262129 JEV262125:JEV262129 JOR262125:JOR262129 JYN262125:JYN262129 KIJ262125:KIJ262129 KSF262125:KSF262129 LCB262125:LCB262129 LLX262125:LLX262129 LVT262125:LVT262129 MFP262125:MFP262129 MPL262125:MPL262129 MZH262125:MZH262129 NJD262125:NJD262129 NSZ262125:NSZ262129 OCV262125:OCV262129 OMR262125:OMR262129 OWN262125:OWN262129 PGJ262125:PGJ262129 PQF262125:PQF262129 QAB262125:QAB262129 QJX262125:QJX262129 QTT262125:QTT262129 RDP262125:RDP262129 RNL262125:RNL262129 RXH262125:RXH262129 SHD262125:SHD262129 SQZ262125:SQZ262129 TAV262125:TAV262129 TKR262125:TKR262129 TUN262125:TUN262129 UEJ262125:UEJ262129 UOF262125:UOF262129 UYB262125:UYB262129 VHX262125:VHX262129 VRT262125:VRT262129 WBP262125:WBP262129 WLL262125:WLL262129 WVH262125:WVH262129 A327661:B327665 IV327661:IV327665 SR327661:SR327665 ACN327661:ACN327665 AMJ327661:AMJ327665 AWF327661:AWF327665 BGB327661:BGB327665 BPX327661:BPX327665 BZT327661:BZT327665 CJP327661:CJP327665 CTL327661:CTL327665 DDH327661:DDH327665 DND327661:DND327665 DWZ327661:DWZ327665 EGV327661:EGV327665 EQR327661:EQR327665 FAN327661:FAN327665 FKJ327661:FKJ327665 FUF327661:FUF327665 GEB327661:GEB327665 GNX327661:GNX327665 GXT327661:GXT327665 HHP327661:HHP327665 HRL327661:HRL327665 IBH327661:IBH327665 ILD327661:ILD327665 IUZ327661:IUZ327665 JEV327661:JEV327665 JOR327661:JOR327665 JYN327661:JYN327665 KIJ327661:KIJ327665 KSF327661:KSF327665 LCB327661:LCB327665 LLX327661:LLX327665 LVT327661:LVT327665 MFP327661:MFP327665 MPL327661:MPL327665 MZH327661:MZH327665 NJD327661:NJD327665 NSZ327661:NSZ327665 OCV327661:OCV327665 OMR327661:OMR327665 OWN327661:OWN327665 PGJ327661:PGJ327665 PQF327661:PQF327665 QAB327661:QAB327665 QJX327661:QJX327665 QTT327661:QTT327665 RDP327661:RDP327665 RNL327661:RNL327665 RXH327661:RXH327665 SHD327661:SHD327665 SQZ327661:SQZ327665 TAV327661:TAV327665 TKR327661:TKR327665 TUN327661:TUN327665 UEJ327661:UEJ327665 UOF327661:UOF327665 UYB327661:UYB327665 VHX327661:VHX327665 VRT327661:VRT327665 WBP327661:WBP327665 WLL327661:WLL327665 WVH327661:WVH327665 A393197:B393201 IV393197:IV393201 SR393197:SR393201 ACN393197:ACN393201 AMJ393197:AMJ393201 AWF393197:AWF393201 BGB393197:BGB393201 BPX393197:BPX393201 BZT393197:BZT393201 CJP393197:CJP393201 CTL393197:CTL393201 DDH393197:DDH393201 DND393197:DND393201 DWZ393197:DWZ393201 EGV393197:EGV393201 EQR393197:EQR393201 FAN393197:FAN393201 FKJ393197:FKJ393201 FUF393197:FUF393201 GEB393197:GEB393201 GNX393197:GNX393201 GXT393197:GXT393201 HHP393197:HHP393201 HRL393197:HRL393201 IBH393197:IBH393201 ILD393197:ILD393201 IUZ393197:IUZ393201 JEV393197:JEV393201 JOR393197:JOR393201 JYN393197:JYN393201 KIJ393197:KIJ393201 KSF393197:KSF393201 LCB393197:LCB393201 LLX393197:LLX393201 LVT393197:LVT393201 MFP393197:MFP393201 MPL393197:MPL393201 MZH393197:MZH393201 NJD393197:NJD393201 NSZ393197:NSZ393201 OCV393197:OCV393201 OMR393197:OMR393201 OWN393197:OWN393201 PGJ393197:PGJ393201 PQF393197:PQF393201 QAB393197:QAB393201 QJX393197:QJX393201 QTT393197:QTT393201 RDP393197:RDP393201 RNL393197:RNL393201 RXH393197:RXH393201 SHD393197:SHD393201 SQZ393197:SQZ393201 TAV393197:TAV393201 TKR393197:TKR393201 TUN393197:TUN393201 UEJ393197:UEJ393201 UOF393197:UOF393201 UYB393197:UYB393201 VHX393197:VHX393201 VRT393197:VRT393201 WBP393197:WBP393201 WLL393197:WLL393201 WVH393197:WVH393201 A458733:B458737 IV458733:IV458737 SR458733:SR458737 ACN458733:ACN458737 AMJ458733:AMJ458737 AWF458733:AWF458737 BGB458733:BGB458737 BPX458733:BPX458737 BZT458733:BZT458737 CJP458733:CJP458737 CTL458733:CTL458737 DDH458733:DDH458737 DND458733:DND458737 DWZ458733:DWZ458737 EGV458733:EGV458737 EQR458733:EQR458737 FAN458733:FAN458737 FKJ458733:FKJ458737 FUF458733:FUF458737 GEB458733:GEB458737 GNX458733:GNX458737 GXT458733:GXT458737 HHP458733:HHP458737 HRL458733:HRL458737 IBH458733:IBH458737 ILD458733:ILD458737 IUZ458733:IUZ458737 JEV458733:JEV458737 JOR458733:JOR458737 JYN458733:JYN458737 KIJ458733:KIJ458737 KSF458733:KSF458737 LCB458733:LCB458737 LLX458733:LLX458737 LVT458733:LVT458737 MFP458733:MFP458737 MPL458733:MPL458737 MZH458733:MZH458737 NJD458733:NJD458737 NSZ458733:NSZ458737 OCV458733:OCV458737 OMR458733:OMR458737 OWN458733:OWN458737 PGJ458733:PGJ458737 PQF458733:PQF458737 QAB458733:QAB458737 QJX458733:QJX458737 QTT458733:QTT458737 RDP458733:RDP458737 RNL458733:RNL458737 RXH458733:RXH458737 SHD458733:SHD458737 SQZ458733:SQZ458737 TAV458733:TAV458737 TKR458733:TKR458737 TUN458733:TUN458737 UEJ458733:UEJ458737 UOF458733:UOF458737 UYB458733:UYB458737 VHX458733:VHX458737 VRT458733:VRT458737 WBP458733:WBP458737 WLL458733:WLL458737 WVH458733:WVH458737 A524269:B524273 IV524269:IV524273 SR524269:SR524273 ACN524269:ACN524273 AMJ524269:AMJ524273 AWF524269:AWF524273 BGB524269:BGB524273 BPX524269:BPX524273 BZT524269:BZT524273 CJP524269:CJP524273 CTL524269:CTL524273 DDH524269:DDH524273 DND524269:DND524273 DWZ524269:DWZ524273 EGV524269:EGV524273 EQR524269:EQR524273 FAN524269:FAN524273 FKJ524269:FKJ524273 FUF524269:FUF524273 GEB524269:GEB524273 GNX524269:GNX524273 GXT524269:GXT524273 HHP524269:HHP524273 HRL524269:HRL524273 IBH524269:IBH524273 ILD524269:ILD524273 IUZ524269:IUZ524273 JEV524269:JEV524273 JOR524269:JOR524273 JYN524269:JYN524273 KIJ524269:KIJ524273 KSF524269:KSF524273 LCB524269:LCB524273 LLX524269:LLX524273 LVT524269:LVT524273 MFP524269:MFP524273 MPL524269:MPL524273 MZH524269:MZH524273 NJD524269:NJD524273 NSZ524269:NSZ524273 OCV524269:OCV524273 OMR524269:OMR524273 OWN524269:OWN524273 PGJ524269:PGJ524273 PQF524269:PQF524273 QAB524269:QAB524273 QJX524269:QJX524273 QTT524269:QTT524273 RDP524269:RDP524273 RNL524269:RNL524273 RXH524269:RXH524273 SHD524269:SHD524273 SQZ524269:SQZ524273 TAV524269:TAV524273 TKR524269:TKR524273 TUN524269:TUN524273 UEJ524269:UEJ524273 UOF524269:UOF524273 UYB524269:UYB524273 VHX524269:VHX524273 VRT524269:VRT524273 WBP524269:WBP524273 WLL524269:WLL524273 WVH524269:WVH524273 A589805:B589809 IV589805:IV589809 SR589805:SR589809 ACN589805:ACN589809 AMJ589805:AMJ589809 AWF589805:AWF589809 BGB589805:BGB589809 BPX589805:BPX589809 BZT589805:BZT589809 CJP589805:CJP589809 CTL589805:CTL589809 DDH589805:DDH589809 DND589805:DND589809 DWZ589805:DWZ589809 EGV589805:EGV589809 EQR589805:EQR589809 FAN589805:FAN589809 FKJ589805:FKJ589809 FUF589805:FUF589809 GEB589805:GEB589809 GNX589805:GNX589809 GXT589805:GXT589809 HHP589805:HHP589809 HRL589805:HRL589809 IBH589805:IBH589809 ILD589805:ILD589809 IUZ589805:IUZ589809 JEV589805:JEV589809 JOR589805:JOR589809 JYN589805:JYN589809 KIJ589805:KIJ589809 KSF589805:KSF589809 LCB589805:LCB589809 LLX589805:LLX589809 LVT589805:LVT589809 MFP589805:MFP589809 MPL589805:MPL589809 MZH589805:MZH589809 NJD589805:NJD589809 NSZ589805:NSZ589809 OCV589805:OCV589809 OMR589805:OMR589809 OWN589805:OWN589809 PGJ589805:PGJ589809 PQF589805:PQF589809 QAB589805:QAB589809 QJX589805:QJX589809 QTT589805:QTT589809 RDP589805:RDP589809 RNL589805:RNL589809 RXH589805:RXH589809 SHD589805:SHD589809 SQZ589805:SQZ589809 TAV589805:TAV589809 TKR589805:TKR589809 TUN589805:TUN589809 UEJ589805:UEJ589809 UOF589805:UOF589809 UYB589805:UYB589809 VHX589805:VHX589809 VRT589805:VRT589809 WBP589805:WBP589809 WLL589805:WLL589809 WVH589805:WVH589809 A655341:B655345 IV655341:IV655345 SR655341:SR655345 ACN655341:ACN655345 AMJ655341:AMJ655345 AWF655341:AWF655345 BGB655341:BGB655345 BPX655341:BPX655345 BZT655341:BZT655345 CJP655341:CJP655345 CTL655341:CTL655345 DDH655341:DDH655345 DND655341:DND655345 DWZ655341:DWZ655345 EGV655341:EGV655345 EQR655341:EQR655345 FAN655341:FAN655345 FKJ655341:FKJ655345 FUF655341:FUF655345 GEB655341:GEB655345 GNX655341:GNX655345 GXT655341:GXT655345 HHP655341:HHP655345 HRL655341:HRL655345 IBH655341:IBH655345 ILD655341:ILD655345 IUZ655341:IUZ655345 JEV655341:JEV655345 JOR655341:JOR655345 JYN655341:JYN655345 KIJ655341:KIJ655345 KSF655341:KSF655345 LCB655341:LCB655345 LLX655341:LLX655345 LVT655341:LVT655345 MFP655341:MFP655345 MPL655341:MPL655345 MZH655341:MZH655345 NJD655341:NJD655345 NSZ655341:NSZ655345 OCV655341:OCV655345 OMR655341:OMR655345 OWN655341:OWN655345 PGJ655341:PGJ655345 PQF655341:PQF655345 QAB655341:QAB655345 QJX655341:QJX655345 QTT655341:QTT655345 RDP655341:RDP655345 RNL655341:RNL655345 RXH655341:RXH655345 SHD655341:SHD655345 SQZ655341:SQZ655345 TAV655341:TAV655345 TKR655341:TKR655345 TUN655341:TUN655345 UEJ655341:UEJ655345 UOF655341:UOF655345 UYB655341:UYB655345 VHX655341:VHX655345 VRT655341:VRT655345 WBP655341:WBP655345 WLL655341:WLL655345 WVH655341:WVH655345 A720877:B720881 IV720877:IV720881 SR720877:SR720881 ACN720877:ACN720881 AMJ720877:AMJ720881 AWF720877:AWF720881 BGB720877:BGB720881 BPX720877:BPX720881 BZT720877:BZT720881 CJP720877:CJP720881 CTL720877:CTL720881 DDH720877:DDH720881 DND720877:DND720881 DWZ720877:DWZ720881 EGV720877:EGV720881 EQR720877:EQR720881 FAN720877:FAN720881 FKJ720877:FKJ720881 FUF720877:FUF720881 GEB720877:GEB720881 GNX720877:GNX720881 GXT720877:GXT720881 HHP720877:HHP720881 HRL720877:HRL720881 IBH720877:IBH720881 ILD720877:ILD720881 IUZ720877:IUZ720881 JEV720877:JEV720881 JOR720877:JOR720881 JYN720877:JYN720881 KIJ720877:KIJ720881 KSF720877:KSF720881 LCB720877:LCB720881 LLX720877:LLX720881 LVT720877:LVT720881 MFP720877:MFP720881 MPL720877:MPL720881 MZH720877:MZH720881 NJD720877:NJD720881 NSZ720877:NSZ720881 OCV720877:OCV720881 OMR720877:OMR720881 OWN720877:OWN720881 PGJ720877:PGJ720881 PQF720877:PQF720881 QAB720877:QAB720881 QJX720877:QJX720881 QTT720877:QTT720881 RDP720877:RDP720881 RNL720877:RNL720881 RXH720877:RXH720881 SHD720877:SHD720881 SQZ720877:SQZ720881 TAV720877:TAV720881 TKR720877:TKR720881 TUN720877:TUN720881 UEJ720877:UEJ720881 UOF720877:UOF720881 UYB720877:UYB720881 VHX720877:VHX720881 VRT720877:VRT720881 WBP720877:WBP720881 WLL720877:WLL720881 WVH720877:WVH720881 A786413:B786417 IV786413:IV786417 SR786413:SR786417 ACN786413:ACN786417 AMJ786413:AMJ786417 AWF786413:AWF786417 BGB786413:BGB786417 BPX786413:BPX786417 BZT786413:BZT786417 CJP786413:CJP786417 CTL786413:CTL786417 DDH786413:DDH786417 DND786413:DND786417 DWZ786413:DWZ786417 EGV786413:EGV786417 EQR786413:EQR786417 FAN786413:FAN786417 FKJ786413:FKJ786417 FUF786413:FUF786417 GEB786413:GEB786417 GNX786413:GNX786417 GXT786413:GXT786417 HHP786413:HHP786417 HRL786413:HRL786417 IBH786413:IBH786417 ILD786413:ILD786417 IUZ786413:IUZ786417 JEV786413:JEV786417 JOR786413:JOR786417 JYN786413:JYN786417 KIJ786413:KIJ786417 KSF786413:KSF786417 LCB786413:LCB786417 LLX786413:LLX786417 LVT786413:LVT786417 MFP786413:MFP786417 MPL786413:MPL786417 MZH786413:MZH786417 NJD786413:NJD786417 NSZ786413:NSZ786417 OCV786413:OCV786417 OMR786413:OMR786417 OWN786413:OWN786417 PGJ786413:PGJ786417 PQF786413:PQF786417 QAB786413:QAB786417 QJX786413:QJX786417 QTT786413:QTT786417 RDP786413:RDP786417 RNL786413:RNL786417 RXH786413:RXH786417 SHD786413:SHD786417 SQZ786413:SQZ786417 TAV786413:TAV786417 TKR786413:TKR786417 TUN786413:TUN786417 UEJ786413:UEJ786417 UOF786413:UOF786417 UYB786413:UYB786417 VHX786413:VHX786417 VRT786413:VRT786417 WBP786413:WBP786417 WLL786413:WLL786417 WVH786413:WVH786417 A851949:B851953 IV851949:IV851953 SR851949:SR851953 ACN851949:ACN851953 AMJ851949:AMJ851953 AWF851949:AWF851953 BGB851949:BGB851953 BPX851949:BPX851953 BZT851949:BZT851953 CJP851949:CJP851953 CTL851949:CTL851953 DDH851949:DDH851953 DND851949:DND851953 DWZ851949:DWZ851953 EGV851949:EGV851953 EQR851949:EQR851953 FAN851949:FAN851953 FKJ851949:FKJ851953 FUF851949:FUF851953 GEB851949:GEB851953 GNX851949:GNX851953 GXT851949:GXT851953 HHP851949:HHP851953 HRL851949:HRL851953 IBH851949:IBH851953 ILD851949:ILD851953 IUZ851949:IUZ851953 JEV851949:JEV851953 JOR851949:JOR851953 JYN851949:JYN851953 KIJ851949:KIJ851953 KSF851949:KSF851953 LCB851949:LCB851953 LLX851949:LLX851953 LVT851949:LVT851953 MFP851949:MFP851953 MPL851949:MPL851953 MZH851949:MZH851953 NJD851949:NJD851953 NSZ851949:NSZ851953 OCV851949:OCV851953 OMR851949:OMR851953 OWN851949:OWN851953 PGJ851949:PGJ851953 PQF851949:PQF851953 QAB851949:QAB851953 QJX851949:QJX851953 QTT851949:QTT851953 RDP851949:RDP851953 RNL851949:RNL851953 RXH851949:RXH851953 SHD851949:SHD851953 SQZ851949:SQZ851953 TAV851949:TAV851953 TKR851949:TKR851953 TUN851949:TUN851953 UEJ851949:UEJ851953 UOF851949:UOF851953 UYB851949:UYB851953 VHX851949:VHX851953 VRT851949:VRT851953 WBP851949:WBP851953 WLL851949:WLL851953 WVH851949:WVH851953 A917485:B917489 IV917485:IV917489 SR917485:SR917489 ACN917485:ACN917489 AMJ917485:AMJ917489 AWF917485:AWF917489 BGB917485:BGB917489 BPX917485:BPX917489 BZT917485:BZT917489 CJP917485:CJP917489 CTL917485:CTL917489 DDH917485:DDH917489 DND917485:DND917489 DWZ917485:DWZ917489 EGV917485:EGV917489 EQR917485:EQR917489 FAN917485:FAN917489 FKJ917485:FKJ917489 FUF917485:FUF917489 GEB917485:GEB917489 GNX917485:GNX917489 GXT917485:GXT917489 HHP917485:HHP917489 HRL917485:HRL917489 IBH917485:IBH917489 ILD917485:ILD917489 IUZ917485:IUZ917489 JEV917485:JEV917489 JOR917485:JOR917489 JYN917485:JYN917489 KIJ917485:KIJ917489 KSF917485:KSF917489 LCB917485:LCB917489 LLX917485:LLX917489 LVT917485:LVT917489 MFP917485:MFP917489 MPL917485:MPL917489 MZH917485:MZH917489 NJD917485:NJD917489 NSZ917485:NSZ917489 OCV917485:OCV917489 OMR917485:OMR917489 OWN917485:OWN917489 PGJ917485:PGJ917489 PQF917485:PQF917489 QAB917485:QAB917489 QJX917485:QJX917489 QTT917485:QTT917489 RDP917485:RDP917489 RNL917485:RNL917489 RXH917485:RXH917489 SHD917485:SHD917489 SQZ917485:SQZ917489 TAV917485:TAV917489 TKR917485:TKR917489 TUN917485:TUN917489 UEJ917485:UEJ917489 UOF917485:UOF917489 UYB917485:UYB917489 VHX917485:VHX917489 VRT917485:VRT917489 WBP917485:WBP917489 WLL917485:WLL917489 WVH917485:WVH917489 A983021:B983025 IV983021:IV983025 SR983021:SR983025 ACN983021:ACN983025 AMJ983021:AMJ983025 AWF983021:AWF983025 BGB983021:BGB983025 BPX983021:BPX983025 BZT983021:BZT983025 CJP983021:CJP983025 CTL983021:CTL983025 DDH983021:DDH983025 DND983021:DND983025 DWZ983021:DWZ983025 EGV983021:EGV983025 EQR983021:EQR983025 FAN983021:FAN983025 FKJ983021:FKJ983025 FUF983021:FUF983025 GEB983021:GEB983025 GNX983021:GNX983025 GXT983021:GXT983025 HHP983021:HHP983025 HRL983021:HRL983025 IBH983021:IBH983025 ILD983021:ILD983025 IUZ983021:IUZ983025 JEV983021:JEV983025 JOR983021:JOR983025 JYN983021:JYN983025 KIJ983021:KIJ983025 KSF983021:KSF983025 LCB983021:LCB983025 LLX983021:LLX983025 LVT983021:LVT983025 MFP983021:MFP983025 MPL983021:MPL983025 MZH983021:MZH983025 NJD983021:NJD983025 NSZ983021:NSZ983025 OCV983021:OCV983025 OMR983021:OMR983025 OWN983021:OWN983025 PGJ983021:PGJ983025 PQF983021:PQF983025 QAB983021:QAB983025 QJX983021:QJX983025 QTT983021:QTT983025 RDP983021:RDP983025 RNL983021:RNL983025 RXH983021:RXH983025 SHD983021:SHD983025 SQZ983021:SQZ983025 TAV983021:TAV983025 TKR983021:TKR983025 TUN983021:TUN983025 UEJ983021:UEJ983025 UOF983021:UOF983025 UYB983021:UYB983025 VHX983021:VHX983025 VRT983021:VRT983025 WBP983021:WBP983025 WLL983021:WLL983025 WVH983021:WVH983025 A65536:B65536 IV65536 SR65536 ACN65536 AMJ65536 AWF65536 BGB65536 BPX65536 BZT65536 CJP65536 CTL65536 DDH65536 DND65536 DWZ65536 EGV65536 EQR65536 FAN65536 FKJ65536 FUF65536 GEB65536 GNX65536 GXT65536 HHP65536 HRL65536 IBH65536 ILD65536 IUZ65536 JEV65536 JOR65536 JYN65536 KIJ65536 KSF65536 LCB65536 LLX65536 LVT65536 MFP65536 MPL65536 MZH65536 NJD65536 NSZ65536 OCV65536 OMR65536 OWN65536 PGJ65536 PQF65536 QAB65536 QJX65536 QTT65536 RDP65536 RNL65536 RXH65536 SHD65536 SQZ65536 TAV65536 TKR65536 TUN65536 UEJ65536 UOF65536 UYB65536 VHX65536 VRT65536 WBP65536 WLL65536 WVH65536 A131072:B131072 IV131072 SR131072 ACN131072 AMJ131072 AWF131072 BGB131072 BPX131072 BZT131072 CJP131072 CTL131072 DDH131072 DND131072 DWZ131072 EGV131072 EQR131072 FAN131072 FKJ131072 FUF131072 GEB131072 GNX131072 GXT131072 HHP131072 HRL131072 IBH131072 ILD131072 IUZ131072 JEV131072 JOR131072 JYN131072 KIJ131072 KSF131072 LCB131072 LLX131072 LVT131072 MFP131072 MPL131072 MZH131072 NJD131072 NSZ131072 OCV131072 OMR131072 OWN131072 PGJ131072 PQF131072 QAB131072 QJX131072 QTT131072 RDP131072 RNL131072 RXH131072 SHD131072 SQZ131072 TAV131072 TKR131072 TUN131072 UEJ131072 UOF131072 UYB131072 VHX131072 VRT131072 WBP131072 WLL131072 WVH131072 A196608:B196608 IV196608 SR196608 ACN196608 AMJ196608 AWF196608 BGB196608 BPX196608 BZT196608 CJP196608 CTL196608 DDH196608 DND196608 DWZ196608 EGV196608 EQR196608 FAN196608 FKJ196608 FUF196608 GEB196608 GNX196608 GXT196608 HHP196608 HRL196608 IBH196608 ILD196608 IUZ196608 JEV196608 JOR196608 JYN196608 KIJ196608 KSF196608 LCB196608 LLX196608 LVT196608 MFP196608 MPL196608 MZH196608 NJD196608 NSZ196608 OCV196608 OMR196608 OWN196608 PGJ196608 PQF196608 QAB196608 QJX196608 QTT196608 RDP196608 RNL196608 RXH196608 SHD196608 SQZ196608 TAV196608 TKR196608 TUN196608 UEJ196608 UOF196608 UYB196608 VHX196608 VRT196608 WBP196608 WLL196608 WVH196608 A262144:B262144 IV262144 SR262144 ACN262144 AMJ262144 AWF262144 BGB262144 BPX262144 BZT262144 CJP262144 CTL262144 DDH262144 DND262144 DWZ262144 EGV262144 EQR262144 FAN262144 FKJ262144 FUF262144 GEB262144 GNX262144 GXT262144 HHP262144 HRL262144 IBH262144 ILD262144 IUZ262144 JEV262144 JOR262144 JYN262144 KIJ262144 KSF262144 LCB262144 LLX262144 LVT262144 MFP262144 MPL262144 MZH262144 NJD262144 NSZ262144 OCV262144 OMR262144 OWN262144 PGJ262144 PQF262144 QAB262144 QJX262144 QTT262144 RDP262144 RNL262144 RXH262144 SHD262144 SQZ262144 TAV262144 TKR262144 TUN262144 UEJ262144 UOF262144 UYB262144 VHX262144 VRT262144 WBP262144 WLL262144 WVH262144 A327680:B327680 IV327680 SR327680 ACN327680 AMJ327680 AWF327680 BGB327680 BPX327680 BZT327680 CJP327680 CTL327680 DDH327680 DND327680 DWZ327680 EGV327680 EQR327680 FAN327680 FKJ327680 FUF327680 GEB327680 GNX327680 GXT327680 HHP327680 HRL327680 IBH327680 ILD327680 IUZ327680 JEV327680 JOR327680 JYN327680 KIJ327680 KSF327680 LCB327680 LLX327680 LVT327680 MFP327680 MPL327680 MZH327680 NJD327680 NSZ327680 OCV327680 OMR327680 OWN327680 PGJ327680 PQF327680 QAB327680 QJX327680 QTT327680 RDP327680 RNL327680 RXH327680 SHD327680 SQZ327680 TAV327680 TKR327680 TUN327680 UEJ327680 UOF327680 UYB327680 VHX327680 VRT327680 WBP327680 WLL327680 WVH327680 A393216:B393216 IV393216 SR393216 ACN393216 AMJ393216 AWF393216 BGB393216 BPX393216 BZT393216 CJP393216 CTL393216 DDH393216 DND393216 DWZ393216 EGV393216 EQR393216 FAN393216 FKJ393216 FUF393216 GEB393216 GNX393216 GXT393216 HHP393216 HRL393216 IBH393216 ILD393216 IUZ393216 JEV393216 JOR393216 JYN393216 KIJ393216 KSF393216 LCB393216 LLX393216 LVT393216 MFP393216 MPL393216 MZH393216 NJD393216 NSZ393216 OCV393216 OMR393216 OWN393216 PGJ393216 PQF393216 QAB393216 QJX393216 QTT393216 RDP393216 RNL393216 RXH393216 SHD393216 SQZ393216 TAV393216 TKR393216 TUN393216 UEJ393216 UOF393216 UYB393216 VHX393216 VRT393216 WBP393216 WLL393216 WVH393216 A458752:B458752 IV458752 SR458752 ACN458752 AMJ458752 AWF458752 BGB458752 BPX458752 BZT458752 CJP458752 CTL458752 DDH458752 DND458752 DWZ458752 EGV458752 EQR458752 FAN458752 FKJ458752 FUF458752 GEB458752 GNX458752 GXT458752 HHP458752 HRL458752 IBH458752 ILD458752 IUZ458752 JEV458752 JOR458752 JYN458752 KIJ458752 KSF458752 LCB458752 LLX458752 LVT458752 MFP458752 MPL458752 MZH458752 NJD458752 NSZ458752 OCV458752 OMR458752 OWN458752 PGJ458752 PQF458752 QAB458752 QJX458752 QTT458752 RDP458752 RNL458752 RXH458752 SHD458752 SQZ458752 TAV458752 TKR458752 TUN458752 UEJ458752 UOF458752 UYB458752 VHX458752 VRT458752 WBP458752 WLL458752 WVH458752 A524288:B524288 IV524288 SR524288 ACN524288 AMJ524288 AWF524288 BGB524288 BPX524288 BZT524288 CJP524288 CTL524288 DDH524288 DND524288 DWZ524288 EGV524288 EQR524288 FAN524288 FKJ524288 FUF524288 GEB524288 GNX524288 GXT524288 HHP524288 HRL524288 IBH524288 ILD524288 IUZ524288 JEV524288 JOR524288 JYN524288 KIJ524288 KSF524288 LCB524288 LLX524288 LVT524288 MFP524288 MPL524288 MZH524288 NJD524288 NSZ524288 OCV524288 OMR524288 OWN524288 PGJ524288 PQF524288 QAB524288 QJX524288 QTT524288 RDP524288 RNL524288 RXH524288 SHD524288 SQZ524288 TAV524288 TKR524288 TUN524288 UEJ524288 UOF524288 UYB524288 VHX524288 VRT524288 WBP524288 WLL524288 WVH524288 A589824:B589824 IV589824 SR589824 ACN589824 AMJ589824 AWF589824 BGB589824 BPX589824 BZT589824 CJP589824 CTL589824 DDH589824 DND589824 DWZ589824 EGV589824 EQR589824 FAN589824 FKJ589824 FUF589824 GEB589824 GNX589824 GXT589824 HHP589824 HRL589824 IBH589824 ILD589824 IUZ589824 JEV589824 JOR589824 JYN589824 KIJ589824 KSF589824 LCB589824 LLX589824 LVT589824 MFP589824 MPL589824 MZH589824 NJD589824 NSZ589824 OCV589824 OMR589824 OWN589824 PGJ589824 PQF589824 QAB589824 QJX589824 QTT589824 RDP589824 RNL589824 RXH589824 SHD589824 SQZ589824 TAV589824 TKR589824 TUN589824 UEJ589824 UOF589824 UYB589824 VHX589824 VRT589824 WBP589824 WLL589824 WVH589824 A655360:B655360 IV655360 SR655360 ACN655360 AMJ655360 AWF655360 BGB655360 BPX655360 BZT655360 CJP655360 CTL655360 DDH655360 DND655360 DWZ655360 EGV655360 EQR655360 FAN655360 FKJ655360 FUF655360 GEB655360 GNX655360 GXT655360 HHP655360 HRL655360 IBH655360 ILD655360 IUZ655360 JEV655360 JOR655360 JYN655360 KIJ655360 KSF655360 LCB655360 LLX655360 LVT655360 MFP655360 MPL655360 MZH655360 NJD655360 NSZ655360 OCV655360 OMR655360 OWN655360 PGJ655360 PQF655360 QAB655360 QJX655360 QTT655360 RDP655360 RNL655360 RXH655360 SHD655360 SQZ655360 TAV655360 TKR655360 TUN655360 UEJ655360 UOF655360 UYB655360 VHX655360 VRT655360 WBP655360 WLL655360 WVH655360 A720896:B720896 IV720896 SR720896 ACN720896 AMJ720896 AWF720896 BGB720896 BPX720896 BZT720896 CJP720896 CTL720896 DDH720896 DND720896 DWZ720896 EGV720896 EQR720896 FAN720896 FKJ720896 FUF720896 GEB720896 GNX720896 GXT720896 HHP720896 HRL720896 IBH720896 ILD720896 IUZ720896 JEV720896 JOR720896 JYN720896 KIJ720896 KSF720896 LCB720896 LLX720896 LVT720896 MFP720896 MPL720896 MZH720896 NJD720896 NSZ720896 OCV720896 OMR720896 OWN720896 PGJ720896 PQF720896 QAB720896 QJX720896 QTT720896 RDP720896 RNL720896 RXH720896 SHD720896 SQZ720896 TAV720896 TKR720896 TUN720896 UEJ720896 UOF720896 UYB720896 VHX720896 VRT720896 WBP720896 WLL720896 WVH720896 A786432:B786432 IV786432 SR786432 ACN786432 AMJ786432 AWF786432 BGB786432 BPX786432 BZT786432 CJP786432 CTL786432 DDH786432 DND786432 DWZ786432 EGV786432 EQR786432 FAN786432 FKJ786432 FUF786432 GEB786432 GNX786432 GXT786432 HHP786432 HRL786432 IBH786432 ILD786432 IUZ786432 JEV786432 JOR786432 JYN786432 KIJ786432 KSF786432 LCB786432 LLX786432 LVT786432 MFP786432 MPL786432 MZH786432 NJD786432 NSZ786432 OCV786432 OMR786432 OWN786432 PGJ786432 PQF786432 QAB786432 QJX786432 QTT786432 RDP786432 RNL786432 RXH786432 SHD786432 SQZ786432 TAV786432 TKR786432 TUN786432 UEJ786432 UOF786432 UYB786432 VHX786432 VRT786432 WBP786432 WLL786432 WVH786432 A851968:B851968 IV851968 SR851968 ACN851968 AMJ851968 AWF851968 BGB851968 BPX851968 BZT851968 CJP851968 CTL851968 DDH851968 DND851968 DWZ851968 EGV851968 EQR851968 FAN851968 FKJ851968 FUF851968 GEB851968 GNX851968 GXT851968 HHP851968 HRL851968 IBH851968 ILD851968 IUZ851968 JEV851968 JOR851968 JYN851968 KIJ851968 KSF851968 LCB851968 LLX851968 LVT851968 MFP851968 MPL851968 MZH851968 NJD851968 NSZ851968 OCV851968 OMR851968 OWN851968 PGJ851968 PQF851968 QAB851968 QJX851968 QTT851968 RDP851968 RNL851968 RXH851968 SHD851968 SQZ851968 TAV851968 TKR851968 TUN851968 UEJ851968 UOF851968 UYB851968 VHX851968 VRT851968 WBP851968 WLL851968 WVH851968 A917504:B917504 IV917504 SR917504 ACN917504 AMJ917504 AWF917504 BGB917504 BPX917504 BZT917504 CJP917504 CTL917504 DDH917504 DND917504 DWZ917504 EGV917504 EQR917504 FAN917504 FKJ917504 FUF917504 GEB917504 GNX917504 GXT917504 HHP917504 HRL917504 IBH917504 ILD917504 IUZ917504 JEV917504 JOR917504 JYN917504 KIJ917504 KSF917504 LCB917504 LLX917504 LVT917504 MFP917504 MPL917504 MZH917504 NJD917504 NSZ917504 OCV917504 OMR917504 OWN917504 PGJ917504 PQF917504 QAB917504 QJX917504 QTT917504 RDP917504 RNL917504 RXH917504 SHD917504 SQZ917504 TAV917504 TKR917504 TUN917504 UEJ917504 UOF917504 UYB917504 VHX917504 VRT917504 WBP917504 WLL917504 WVH917504 A983040:B983040 IV983040 SR983040 ACN983040 AMJ983040 AWF983040 BGB983040 BPX983040 BZT983040 CJP983040 CTL983040 DDH983040 DND983040 DWZ983040 EGV983040 EQR983040 FAN983040 FKJ983040 FUF983040 GEB983040 GNX983040 GXT983040 HHP983040 HRL983040 IBH983040 ILD983040 IUZ983040 JEV983040 JOR983040 JYN983040 KIJ983040 KSF983040 LCB983040 LLX983040 LVT983040 MFP983040 MPL983040 MZH983040 NJD983040 NSZ983040 OCV983040 OMR983040 OWN983040 PGJ983040 PQF983040 QAB983040 QJX983040 QTT983040 RDP983040 RNL983040 RXH983040 SHD983040 SQZ983040 TAV983040 TKR983040 TUN983040 UEJ983040 UOF983040 UYB983040 VHX983040 VRT983040 WBP983040 WLL983040 WVH983040 A8:B9 A65540:B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A131076:B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A196612:B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A262148:B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A327684:B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A393220:B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A458756:B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A524292:B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A589828:B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A655364:B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A720900:B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A786436:B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A851972:B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A917508:B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A983044:B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WVH8:WVH11 WLL8:WLL11 WBP8:WBP11 VRT8:VRT11 VHX8:VHX11 UYB8:UYB11 UOF8:UOF11 UEJ8:UEJ11 TUN8:TUN11 TKR8:TKR11 TAV8:TAV11 SQZ8:SQZ11 SHD8:SHD11 RXH8:RXH11 RNL8:RNL11 RDP8:RDP11 QTT8:QTT11 QJX8:QJX11 QAB8:QAB11 PQF8:PQF11 PGJ8:PGJ11 OWN8:OWN11 OMR8:OMR11 OCV8:OCV11 NSZ8:NSZ11 NJD8:NJD11 MZH8:MZH11 MPL8:MPL11 MFP8:MFP11 LVT8:LVT11 LLX8:LLX11 LCB8:LCB11 KSF8:KSF11 KIJ8:KIJ11 JYN8:JYN11 JOR8:JOR11 JEV8:JEV11 IUZ8:IUZ11 ILD8:ILD11 IBH8:IBH11 HRL8:HRL11 HHP8:HHP11 GXT8:GXT11 GNX8:GNX11 GEB8:GEB11 FUF8:FUF11 FKJ8:FKJ11 FAN8:FAN11 EQR8:EQR11 EGV8:EGV11 DWZ8:DWZ11 DND8:DND11 DDH8:DDH11 CTL8:CTL11 CJP8:CJP11 BZT8:BZT11 BPX8:BPX11 BGB8:BGB11 AWF8:AWF11 AMJ8:AMJ11 ACN8:ACN11 SR8:SR11 IV8:IV11 B10:B11" xr:uid="{00000000-0002-0000-0B00-000000000000}"/>
    <dataValidation allowBlank="1" showInputMessage="1" showErrorMessage="1" promptTitle="メーカー・形式・仕様等" prompt="メーカー、形式または発注先、仕様等を記入して下さい。" sqref="IW65517:IW65521 SS65517:SS65521 ACO65517:ACO65521 AMK65517:AMK65521 AWG65517:AWG65521 BGC65517:BGC65521 BPY65517:BPY65521 BZU65517:BZU65521 CJQ65517:CJQ65521 CTM65517:CTM65521 DDI65517:DDI65521 DNE65517:DNE65521 DXA65517:DXA65521 EGW65517:EGW65521 EQS65517:EQS65521 FAO65517:FAO65521 FKK65517:FKK65521 FUG65517:FUG65521 GEC65517:GEC65521 GNY65517:GNY65521 GXU65517:GXU65521 HHQ65517:HHQ65521 HRM65517:HRM65521 IBI65517:IBI65521 ILE65517:ILE65521 IVA65517:IVA65521 JEW65517:JEW65521 JOS65517:JOS65521 JYO65517:JYO65521 KIK65517:KIK65521 KSG65517:KSG65521 LCC65517:LCC65521 LLY65517:LLY65521 LVU65517:LVU65521 MFQ65517:MFQ65521 MPM65517:MPM65521 MZI65517:MZI65521 NJE65517:NJE65521 NTA65517:NTA65521 OCW65517:OCW65521 OMS65517:OMS65521 OWO65517:OWO65521 PGK65517:PGK65521 PQG65517:PQG65521 QAC65517:QAC65521 QJY65517:QJY65521 QTU65517:QTU65521 RDQ65517:RDQ65521 RNM65517:RNM65521 RXI65517:RXI65521 SHE65517:SHE65521 SRA65517:SRA65521 TAW65517:TAW65521 TKS65517:TKS65521 TUO65517:TUO65521 UEK65517:UEK65521 UOG65517:UOG65521 UYC65517:UYC65521 VHY65517:VHY65521 VRU65517:VRU65521 WBQ65517:WBQ65521 WLM65517:WLM65521 WVI65517:WVI65521 IW131053:IW131057 SS131053:SS131057 ACO131053:ACO131057 AMK131053:AMK131057 AWG131053:AWG131057 BGC131053:BGC131057 BPY131053:BPY131057 BZU131053:BZU131057 CJQ131053:CJQ131057 CTM131053:CTM131057 DDI131053:DDI131057 DNE131053:DNE131057 DXA131053:DXA131057 EGW131053:EGW131057 EQS131053:EQS131057 FAO131053:FAO131057 FKK131053:FKK131057 FUG131053:FUG131057 GEC131053:GEC131057 GNY131053:GNY131057 GXU131053:GXU131057 HHQ131053:HHQ131057 HRM131053:HRM131057 IBI131053:IBI131057 ILE131053:ILE131057 IVA131053:IVA131057 JEW131053:JEW131057 JOS131053:JOS131057 JYO131053:JYO131057 KIK131053:KIK131057 KSG131053:KSG131057 LCC131053:LCC131057 LLY131053:LLY131057 LVU131053:LVU131057 MFQ131053:MFQ131057 MPM131053:MPM131057 MZI131053:MZI131057 NJE131053:NJE131057 NTA131053:NTA131057 OCW131053:OCW131057 OMS131053:OMS131057 OWO131053:OWO131057 PGK131053:PGK131057 PQG131053:PQG131057 QAC131053:QAC131057 QJY131053:QJY131057 QTU131053:QTU131057 RDQ131053:RDQ131057 RNM131053:RNM131057 RXI131053:RXI131057 SHE131053:SHE131057 SRA131053:SRA131057 TAW131053:TAW131057 TKS131053:TKS131057 TUO131053:TUO131057 UEK131053:UEK131057 UOG131053:UOG131057 UYC131053:UYC131057 VHY131053:VHY131057 VRU131053:VRU131057 WBQ131053:WBQ131057 WLM131053:WLM131057 WVI131053:WVI131057 IW196589:IW196593 SS196589:SS196593 ACO196589:ACO196593 AMK196589:AMK196593 AWG196589:AWG196593 BGC196589:BGC196593 BPY196589:BPY196593 BZU196589:BZU196593 CJQ196589:CJQ196593 CTM196589:CTM196593 DDI196589:DDI196593 DNE196589:DNE196593 DXA196589:DXA196593 EGW196589:EGW196593 EQS196589:EQS196593 FAO196589:FAO196593 FKK196589:FKK196593 FUG196589:FUG196593 GEC196589:GEC196593 GNY196589:GNY196593 GXU196589:GXU196593 HHQ196589:HHQ196593 HRM196589:HRM196593 IBI196589:IBI196593 ILE196589:ILE196593 IVA196589:IVA196593 JEW196589:JEW196593 JOS196589:JOS196593 JYO196589:JYO196593 KIK196589:KIK196593 KSG196589:KSG196593 LCC196589:LCC196593 LLY196589:LLY196593 LVU196589:LVU196593 MFQ196589:MFQ196593 MPM196589:MPM196593 MZI196589:MZI196593 NJE196589:NJE196593 NTA196589:NTA196593 OCW196589:OCW196593 OMS196589:OMS196593 OWO196589:OWO196593 PGK196589:PGK196593 PQG196589:PQG196593 QAC196589:QAC196593 QJY196589:QJY196593 QTU196589:QTU196593 RDQ196589:RDQ196593 RNM196589:RNM196593 RXI196589:RXI196593 SHE196589:SHE196593 SRA196589:SRA196593 TAW196589:TAW196593 TKS196589:TKS196593 TUO196589:TUO196593 UEK196589:UEK196593 UOG196589:UOG196593 UYC196589:UYC196593 VHY196589:VHY196593 VRU196589:VRU196593 WBQ196589:WBQ196593 WLM196589:WLM196593 WVI196589:WVI196593 IW262125:IW262129 SS262125:SS262129 ACO262125:ACO262129 AMK262125:AMK262129 AWG262125:AWG262129 BGC262125:BGC262129 BPY262125:BPY262129 BZU262125:BZU262129 CJQ262125:CJQ262129 CTM262125:CTM262129 DDI262125:DDI262129 DNE262125:DNE262129 DXA262125:DXA262129 EGW262125:EGW262129 EQS262125:EQS262129 FAO262125:FAO262129 FKK262125:FKK262129 FUG262125:FUG262129 GEC262125:GEC262129 GNY262125:GNY262129 GXU262125:GXU262129 HHQ262125:HHQ262129 HRM262125:HRM262129 IBI262125:IBI262129 ILE262125:ILE262129 IVA262125:IVA262129 JEW262125:JEW262129 JOS262125:JOS262129 JYO262125:JYO262129 KIK262125:KIK262129 KSG262125:KSG262129 LCC262125:LCC262129 LLY262125:LLY262129 LVU262125:LVU262129 MFQ262125:MFQ262129 MPM262125:MPM262129 MZI262125:MZI262129 NJE262125:NJE262129 NTA262125:NTA262129 OCW262125:OCW262129 OMS262125:OMS262129 OWO262125:OWO262129 PGK262125:PGK262129 PQG262125:PQG262129 QAC262125:QAC262129 QJY262125:QJY262129 QTU262125:QTU262129 RDQ262125:RDQ262129 RNM262125:RNM262129 RXI262125:RXI262129 SHE262125:SHE262129 SRA262125:SRA262129 TAW262125:TAW262129 TKS262125:TKS262129 TUO262125:TUO262129 UEK262125:UEK262129 UOG262125:UOG262129 UYC262125:UYC262129 VHY262125:VHY262129 VRU262125:VRU262129 WBQ262125:WBQ262129 WLM262125:WLM262129 WVI262125:WVI262129 IW327661:IW327665 SS327661:SS327665 ACO327661:ACO327665 AMK327661:AMK327665 AWG327661:AWG327665 BGC327661:BGC327665 BPY327661:BPY327665 BZU327661:BZU327665 CJQ327661:CJQ327665 CTM327661:CTM327665 DDI327661:DDI327665 DNE327661:DNE327665 DXA327661:DXA327665 EGW327661:EGW327665 EQS327661:EQS327665 FAO327661:FAO327665 FKK327661:FKK327665 FUG327661:FUG327665 GEC327661:GEC327665 GNY327661:GNY327665 GXU327661:GXU327665 HHQ327661:HHQ327665 HRM327661:HRM327665 IBI327661:IBI327665 ILE327661:ILE327665 IVA327661:IVA327665 JEW327661:JEW327665 JOS327661:JOS327665 JYO327661:JYO327665 KIK327661:KIK327665 KSG327661:KSG327665 LCC327661:LCC327665 LLY327661:LLY327665 LVU327661:LVU327665 MFQ327661:MFQ327665 MPM327661:MPM327665 MZI327661:MZI327665 NJE327661:NJE327665 NTA327661:NTA327665 OCW327661:OCW327665 OMS327661:OMS327665 OWO327661:OWO327665 PGK327661:PGK327665 PQG327661:PQG327665 QAC327661:QAC327665 QJY327661:QJY327665 QTU327661:QTU327665 RDQ327661:RDQ327665 RNM327661:RNM327665 RXI327661:RXI327665 SHE327661:SHE327665 SRA327661:SRA327665 TAW327661:TAW327665 TKS327661:TKS327665 TUO327661:TUO327665 UEK327661:UEK327665 UOG327661:UOG327665 UYC327661:UYC327665 VHY327661:VHY327665 VRU327661:VRU327665 WBQ327661:WBQ327665 WLM327661:WLM327665 WVI327661:WVI327665 IW393197:IW393201 SS393197:SS393201 ACO393197:ACO393201 AMK393197:AMK393201 AWG393197:AWG393201 BGC393197:BGC393201 BPY393197:BPY393201 BZU393197:BZU393201 CJQ393197:CJQ393201 CTM393197:CTM393201 DDI393197:DDI393201 DNE393197:DNE393201 DXA393197:DXA393201 EGW393197:EGW393201 EQS393197:EQS393201 FAO393197:FAO393201 FKK393197:FKK393201 FUG393197:FUG393201 GEC393197:GEC393201 GNY393197:GNY393201 GXU393197:GXU393201 HHQ393197:HHQ393201 HRM393197:HRM393201 IBI393197:IBI393201 ILE393197:ILE393201 IVA393197:IVA393201 JEW393197:JEW393201 JOS393197:JOS393201 JYO393197:JYO393201 KIK393197:KIK393201 KSG393197:KSG393201 LCC393197:LCC393201 LLY393197:LLY393201 LVU393197:LVU393201 MFQ393197:MFQ393201 MPM393197:MPM393201 MZI393197:MZI393201 NJE393197:NJE393201 NTA393197:NTA393201 OCW393197:OCW393201 OMS393197:OMS393201 OWO393197:OWO393201 PGK393197:PGK393201 PQG393197:PQG393201 QAC393197:QAC393201 QJY393197:QJY393201 QTU393197:QTU393201 RDQ393197:RDQ393201 RNM393197:RNM393201 RXI393197:RXI393201 SHE393197:SHE393201 SRA393197:SRA393201 TAW393197:TAW393201 TKS393197:TKS393201 TUO393197:TUO393201 UEK393197:UEK393201 UOG393197:UOG393201 UYC393197:UYC393201 VHY393197:VHY393201 VRU393197:VRU393201 WBQ393197:WBQ393201 WLM393197:WLM393201 WVI393197:WVI393201 IW458733:IW458737 SS458733:SS458737 ACO458733:ACO458737 AMK458733:AMK458737 AWG458733:AWG458737 BGC458733:BGC458737 BPY458733:BPY458737 BZU458733:BZU458737 CJQ458733:CJQ458737 CTM458733:CTM458737 DDI458733:DDI458737 DNE458733:DNE458737 DXA458733:DXA458737 EGW458733:EGW458737 EQS458733:EQS458737 FAO458733:FAO458737 FKK458733:FKK458737 FUG458733:FUG458737 GEC458733:GEC458737 GNY458733:GNY458737 GXU458733:GXU458737 HHQ458733:HHQ458737 HRM458733:HRM458737 IBI458733:IBI458737 ILE458733:ILE458737 IVA458733:IVA458737 JEW458733:JEW458737 JOS458733:JOS458737 JYO458733:JYO458737 KIK458733:KIK458737 KSG458733:KSG458737 LCC458733:LCC458737 LLY458733:LLY458737 LVU458733:LVU458737 MFQ458733:MFQ458737 MPM458733:MPM458737 MZI458733:MZI458737 NJE458733:NJE458737 NTA458733:NTA458737 OCW458733:OCW458737 OMS458733:OMS458737 OWO458733:OWO458737 PGK458733:PGK458737 PQG458733:PQG458737 QAC458733:QAC458737 QJY458733:QJY458737 QTU458733:QTU458737 RDQ458733:RDQ458737 RNM458733:RNM458737 RXI458733:RXI458737 SHE458733:SHE458737 SRA458733:SRA458737 TAW458733:TAW458737 TKS458733:TKS458737 TUO458733:TUO458737 UEK458733:UEK458737 UOG458733:UOG458737 UYC458733:UYC458737 VHY458733:VHY458737 VRU458733:VRU458737 WBQ458733:WBQ458737 WLM458733:WLM458737 WVI458733:WVI458737 IW524269:IW524273 SS524269:SS524273 ACO524269:ACO524273 AMK524269:AMK524273 AWG524269:AWG524273 BGC524269:BGC524273 BPY524269:BPY524273 BZU524269:BZU524273 CJQ524269:CJQ524273 CTM524269:CTM524273 DDI524269:DDI524273 DNE524269:DNE524273 DXA524269:DXA524273 EGW524269:EGW524273 EQS524269:EQS524273 FAO524269:FAO524273 FKK524269:FKK524273 FUG524269:FUG524273 GEC524269:GEC524273 GNY524269:GNY524273 GXU524269:GXU524273 HHQ524269:HHQ524273 HRM524269:HRM524273 IBI524269:IBI524273 ILE524269:ILE524273 IVA524269:IVA524273 JEW524269:JEW524273 JOS524269:JOS524273 JYO524269:JYO524273 KIK524269:KIK524273 KSG524269:KSG524273 LCC524269:LCC524273 LLY524269:LLY524273 LVU524269:LVU524273 MFQ524269:MFQ524273 MPM524269:MPM524273 MZI524269:MZI524273 NJE524269:NJE524273 NTA524269:NTA524273 OCW524269:OCW524273 OMS524269:OMS524273 OWO524269:OWO524273 PGK524269:PGK524273 PQG524269:PQG524273 QAC524269:QAC524273 QJY524269:QJY524273 QTU524269:QTU524273 RDQ524269:RDQ524273 RNM524269:RNM524273 RXI524269:RXI524273 SHE524269:SHE524273 SRA524269:SRA524273 TAW524269:TAW524273 TKS524269:TKS524273 TUO524269:TUO524273 UEK524269:UEK524273 UOG524269:UOG524273 UYC524269:UYC524273 VHY524269:VHY524273 VRU524269:VRU524273 WBQ524269:WBQ524273 WLM524269:WLM524273 WVI524269:WVI524273 IW589805:IW589809 SS589805:SS589809 ACO589805:ACO589809 AMK589805:AMK589809 AWG589805:AWG589809 BGC589805:BGC589809 BPY589805:BPY589809 BZU589805:BZU589809 CJQ589805:CJQ589809 CTM589805:CTM589809 DDI589805:DDI589809 DNE589805:DNE589809 DXA589805:DXA589809 EGW589805:EGW589809 EQS589805:EQS589809 FAO589805:FAO589809 FKK589805:FKK589809 FUG589805:FUG589809 GEC589805:GEC589809 GNY589805:GNY589809 GXU589805:GXU589809 HHQ589805:HHQ589809 HRM589805:HRM589809 IBI589805:IBI589809 ILE589805:ILE589809 IVA589805:IVA589809 JEW589805:JEW589809 JOS589805:JOS589809 JYO589805:JYO589809 KIK589805:KIK589809 KSG589805:KSG589809 LCC589805:LCC589809 LLY589805:LLY589809 LVU589805:LVU589809 MFQ589805:MFQ589809 MPM589805:MPM589809 MZI589805:MZI589809 NJE589805:NJE589809 NTA589805:NTA589809 OCW589805:OCW589809 OMS589805:OMS589809 OWO589805:OWO589809 PGK589805:PGK589809 PQG589805:PQG589809 QAC589805:QAC589809 QJY589805:QJY589809 QTU589805:QTU589809 RDQ589805:RDQ589809 RNM589805:RNM589809 RXI589805:RXI589809 SHE589805:SHE589809 SRA589805:SRA589809 TAW589805:TAW589809 TKS589805:TKS589809 TUO589805:TUO589809 UEK589805:UEK589809 UOG589805:UOG589809 UYC589805:UYC589809 VHY589805:VHY589809 VRU589805:VRU589809 WBQ589805:WBQ589809 WLM589805:WLM589809 WVI589805:WVI589809 IW655341:IW655345 SS655341:SS655345 ACO655341:ACO655345 AMK655341:AMK655345 AWG655341:AWG655345 BGC655341:BGC655345 BPY655341:BPY655345 BZU655341:BZU655345 CJQ655341:CJQ655345 CTM655341:CTM655345 DDI655341:DDI655345 DNE655341:DNE655345 DXA655341:DXA655345 EGW655341:EGW655345 EQS655341:EQS655345 FAO655341:FAO655345 FKK655341:FKK655345 FUG655341:FUG655345 GEC655341:GEC655345 GNY655341:GNY655345 GXU655341:GXU655345 HHQ655341:HHQ655345 HRM655341:HRM655345 IBI655341:IBI655345 ILE655341:ILE655345 IVA655341:IVA655345 JEW655341:JEW655345 JOS655341:JOS655345 JYO655341:JYO655345 KIK655341:KIK655345 KSG655341:KSG655345 LCC655341:LCC655345 LLY655341:LLY655345 LVU655341:LVU655345 MFQ655341:MFQ655345 MPM655341:MPM655345 MZI655341:MZI655345 NJE655341:NJE655345 NTA655341:NTA655345 OCW655341:OCW655345 OMS655341:OMS655345 OWO655341:OWO655345 PGK655341:PGK655345 PQG655341:PQG655345 QAC655341:QAC655345 QJY655341:QJY655345 QTU655341:QTU655345 RDQ655341:RDQ655345 RNM655341:RNM655345 RXI655341:RXI655345 SHE655341:SHE655345 SRA655341:SRA655345 TAW655341:TAW655345 TKS655341:TKS655345 TUO655341:TUO655345 UEK655341:UEK655345 UOG655341:UOG655345 UYC655341:UYC655345 VHY655341:VHY655345 VRU655341:VRU655345 WBQ655341:WBQ655345 WLM655341:WLM655345 WVI655341:WVI655345 IW720877:IW720881 SS720877:SS720881 ACO720877:ACO720881 AMK720877:AMK720881 AWG720877:AWG720881 BGC720877:BGC720881 BPY720877:BPY720881 BZU720877:BZU720881 CJQ720877:CJQ720881 CTM720877:CTM720881 DDI720877:DDI720881 DNE720877:DNE720881 DXA720877:DXA720881 EGW720877:EGW720881 EQS720877:EQS720881 FAO720877:FAO720881 FKK720877:FKK720881 FUG720877:FUG720881 GEC720877:GEC720881 GNY720877:GNY720881 GXU720877:GXU720881 HHQ720877:HHQ720881 HRM720877:HRM720881 IBI720877:IBI720881 ILE720877:ILE720881 IVA720877:IVA720881 JEW720877:JEW720881 JOS720877:JOS720881 JYO720877:JYO720881 KIK720877:KIK720881 KSG720877:KSG720881 LCC720877:LCC720881 LLY720877:LLY720881 LVU720877:LVU720881 MFQ720877:MFQ720881 MPM720877:MPM720881 MZI720877:MZI720881 NJE720877:NJE720881 NTA720877:NTA720881 OCW720877:OCW720881 OMS720877:OMS720881 OWO720877:OWO720881 PGK720877:PGK720881 PQG720877:PQG720881 QAC720877:QAC720881 QJY720877:QJY720881 QTU720877:QTU720881 RDQ720877:RDQ720881 RNM720877:RNM720881 RXI720877:RXI720881 SHE720877:SHE720881 SRA720877:SRA720881 TAW720877:TAW720881 TKS720877:TKS720881 TUO720877:TUO720881 UEK720877:UEK720881 UOG720877:UOG720881 UYC720877:UYC720881 VHY720877:VHY720881 VRU720877:VRU720881 WBQ720877:WBQ720881 WLM720877:WLM720881 WVI720877:WVI720881 IW786413:IW786417 SS786413:SS786417 ACO786413:ACO786417 AMK786413:AMK786417 AWG786413:AWG786417 BGC786413:BGC786417 BPY786413:BPY786417 BZU786413:BZU786417 CJQ786413:CJQ786417 CTM786413:CTM786417 DDI786413:DDI786417 DNE786413:DNE786417 DXA786413:DXA786417 EGW786413:EGW786417 EQS786413:EQS786417 FAO786413:FAO786417 FKK786413:FKK786417 FUG786413:FUG786417 GEC786413:GEC786417 GNY786413:GNY786417 GXU786413:GXU786417 HHQ786413:HHQ786417 HRM786413:HRM786417 IBI786413:IBI786417 ILE786413:ILE786417 IVA786413:IVA786417 JEW786413:JEW786417 JOS786413:JOS786417 JYO786413:JYO786417 KIK786413:KIK786417 KSG786413:KSG786417 LCC786413:LCC786417 LLY786413:LLY786417 LVU786413:LVU786417 MFQ786413:MFQ786417 MPM786413:MPM786417 MZI786413:MZI786417 NJE786413:NJE786417 NTA786413:NTA786417 OCW786413:OCW786417 OMS786413:OMS786417 OWO786413:OWO786417 PGK786413:PGK786417 PQG786413:PQG786417 QAC786413:QAC786417 QJY786413:QJY786417 QTU786413:QTU786417 RDQ786413:RDQ786417 RNM786413:RNM786417 RXI786413:RXI786417 SHE786413:SHE786417 SRA786413:SRA786417 TAW786413:TAW786417 TKS786413:TKS786417 TUO786413:TUO786417 UEK786413:UEK786417 UOG786413:UOG786417 UYC786413:UYC786417 VHY786413:VHY786417 VRU786413:VRU786417 WBQ786413:WBQ786417 WLM786413:WLM786417 WVI786413:WVI786417 IW851949:IW851953 SS851949:SS851953 ACO851949:ACO851953 AMK851949:AMK851953 AWG851949:AWG851953 BGC851949:BGC851953 BPY851949:BPY851953 BZU851949:BZU851953 CJQ851949:CJQ851953 CTM851949:CTM851953 DDI851949:DDI851953 DNE851949:DNE851953 DXA851949:DXA851953 EGW851949:EGW851953 EQS851949:EQS851953 FAO851949:FAO851953 FKK851949:FKK851953 FUG851949:FUG851953 GEC851949:GEC851953 GNY851949:GNY851953 GXU851949:GXU851953 HHQ851949:HHQ851953 HRM851949:HRM851953 IBI851949:IBI851953 ILE851949:ILE851953 IVA851949:IVA851953 JEW851949:JEW851953 JOS851949:JOS851953 JYO851949:JYO851953 KIK851949:KIK851953 KSG851949:KSG851953 LCC851949:LCC851953 LLY851949:LLY851953 LVU851949:LVU851953 MFQ851949:MFQ851953 MPM851949:MPM851953 MZI851949:MZI851953 NJE851949:NJE851953 NTA851949:NTA851953 OCW851949:OCW851953 OMS851949:OMS851953 OWO851949:OWO851953 PGK851949:PGK851953 PQG851949:PQG851953 QAC851949:QAC851953 QJY851949:QJY851953 QTU851949:QTU851953 RDQ851949:RDQ851953 RNM851949:RNM851953 RXI851949:RXI851953 SHE851949:SHE851953 SRA851949:SRA851953 TAW851949:TAW851953 TKS851949:TKS851953 TUO851949:TUO851953 UEK851949:UEK851953 UOG851949:UOG851953 UYC851949:UYC851953 VHY851949:VHY851953 VRU851949:VRU851953 WBQ851949:WBQ851953 WLM851949:WLM851953 WVI851949:WVI851953 IW917485:IW917489 SS917485:SS917489 ACO917485:ACO917489 AMK917485:AMK917489 AWG917485:AWG917489 BGC917485:BGC917489 BPY917485:BPY917489 BZU917485:BZU917489 CJQ917485:CJQ917489 CTM917485:CTM917489 DDI917485:DDI917489 DNE917485:DNE917489 DXA917485:DXA917489 EGW917485:EGW917489 EQS917485:EQS917489 FAO917485:FAO917489 FKK917485:FKK917489 FUG917485:FUG917489 GEC917485:GEC917489 GNY917485:GNY917489 GXU917485:GXU917489 HHQ917485:HHQ917489 HRM917485:HRM917489 IBI917485:IBI917489 ILE917485:ILE917489 IVA917485:IVA917489 JEW917485:JEW917489 JOS917485:JOS917489 JYO917485:JYO917489 KIK917485:KIK917489 KSG917485:KSG917489 LCC917485:LCC917489 LLY917485:LLY917489 LVU917485:LVU917489 MFQ917485:MFQ917489 MPM917485:MPM917489 MZI917485:MZI917489 NJE917485:NJE917489 NTA917485:NTA917489 OCW917485:OCW917489 OMS917485:OMS917489 OWO917485:OWO917489 PGK917485:PGK917489 PQG917485:PQG917489 QAC917485:QAC917489 QJY917485:QJY917489 QTU917485:QTU917489 RDQ917485:RDQ917489 RNM917485:RNM917489 RXI917485:RXI917489 SHE917485:SHE917489 SRA917485:SRA917489 TAW917485:TAW917489 TKS917485:TKS917489 TUO917485:TUO917489 UEK917485:UEK917489 UOG917485:UOG917489 UYC917485:UYC917489 VHY917485:VHY917489 VRU917485:VRU917489 WBQ917485:WBQ917489 WLM917485:WLM917489 WVI917485:WVI917489 IW983021:IW983025 SS983021:SS983025 ACO983021:ACO983025 AMK983021:AMK983025 AWG983021:AWG983025 BGC983021:BGC983025 BPY983021:BPY983025 BZU983021:BZU983025 CJQ983021:CJQ983025 CTM983021:CTM983025 DDI983021:DDI983025 DNE983021:DNE983025 DXA983021:DXA983025 EGW983021:EGW983025 EQS983021:EQS983025 FAO983021:FAO983025 FKK983021:FKK983025 FUG983021:FUG983025 GEC983021:GEC983025 GNY983021:GNY983025 GXU983021:GXU983025 HHQ983021:HHQ983025 HRM983021:HRM983025 IBI983021:IBI983025 ILE983021:ILE983025 IVA983021:IVA983025 JEW983021:JEW983025 JOS983021:JOS983025 JYO983021:JYO983025 KIK983021:KIK983025 KSG983021:KSG983025 LCC983021:LCC983025 LLY983021:LLY983025 LVU983021:LVU983025 MFQ983021:MFQ983025 MPM983021:MPM983025 MZI983021:MZI983025 NJE983021:NJE983025 NTA983021:NTA983025 OCW983021:OCW983025 OMS983021:OMS983025 OWO983021:OWO983025 PGK983021:PGK983025 PQG983021:PQG983025 QAC983021:QAC983025 QJY983021:QJY983025 QTU983021:QTU983025 RDQ983021:RDQ983025 RNM983021:RNM983025 RXI983021:RXI983025 SHE983021:SHE983025 SRA983021:SRA983025 TAW983021:TAW983025 TKS983021:TKS983025 TUO983021:TUO983025 UEK983021:UEK983025 UOG983021:UOG983025 UYC983021:UYC983025 VHY983021:VHY983025 VRU983021:VRU983025 WBQ983021:WBQ983025 WLM983021:WLM983025 WVI983021:WVI983025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WVI8:WVI11 WLM8:WLM11 WBQ8:WBQ11 VRU8:VRU11 VHY8:VHY11 UYC8:UYC11 UOG8:UOG11 UEK8:UEK11 TUO8:TUO11 TKS8:TKS11 TAW8:TAW11 SRA8:SRA11 SHE8:SHE11 RXI8:RXI11 RNM8:RNM11 RDQ8:RDQ11 QTU8:QTU11 QJY8:QJY11 QAC8:QAC11 PQG8:PQG11 PGK8:PGK11 OWO8:OWO11 OMS8:OMS11 OCW8:OCW11 NTA8:NTA11 NJE8:NJE11 MZI8:MZI11 MPM8:MPM11 MFQ8:MFQ11 LVU8:LVU11 LLY8:LLY11 LCC8:LCC11 KSG8:KSG11 KIK8:KIK11 JYO8:JYO11 JOS8:JOS11 JEW8:JEW11 IVA8:IVA11 ILE8:ILE11 IBI8:IBI11 HRM8:HRM11 HHQ8:HHQ11 GXU8:GXU11 GNY8:GNY11 GEC8:GEC11 FUG8:FUG11 FKK8:FKK11 FAO8:FAO11 EQS8:EQS11 EGW8:EGW11 DXA8:DXA11 DNE8:DNE11 DDI8:DDI11 CTM8:CTM11 CJQ8:CJQ11 BZU8:BZU11 BPY8:BPY11 BGC8:BGC11 AWG8:AWG11 AMK8:AMK11 ACO8:ACO11 SS8:SS11 IW8:IW11" xr:uid="{00000000-0002-0000-0B00-000001000000}"/>
  </dataValidations>
  <pageMargins left="0.27559055118110237" right="0.23622047244094491" top="0.39370078740157483" bottom="0.55118110236220474" header="0.31496062992125984" footer="0.19685039370078741"/>
  <pageSetup paperSize="9" orientation="landscape" r:id="rId1"/>
  <headerFooter>
    <oddFooter xml:space="preserve">&amp;C&amp;P/&amp;N
</oddFooter>
  </headerFooter>
  <customProperties>
    <customPr name="layoutContexts" r:id="rId2"/>
  </customProperties>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22"/>
  <sheetViews>
    <sheetView showGridLines="0" zoomScaleNormal="100" zoomScaleSheetLayoutView="84" workbookViewId="0"/>
  </sheetViews>
  <sheetFormatPr defaultRowHeight="13" x14ac:dyDescent="0.2"/>
  <cols>
    <col min="1" max="1" width="3.90625" style="3" customWidth="1"/>
    <col min="2" max="2" width="29.90625" style="3" customWidth="1"/>
    <col min="3" max="3" width="5.7265625" style="8" bestFit="1" customWidth="1"/>
    <col min="4" max="5" width="12.08984375" style="3" bestFit="1" customWidth="1"/>
    <col min="6" max="8" width="11.90625" style="3" bestFit="1" customWidth="1"/>
    <col min="9" max="9" width="14.7265625" style="3" customWidth="1"/>
    <col min="10" max="10" width="22" style="3" customWidth="1"/>
    <col min="11" max="11" width="5.6328125" style="8" customWidth="1"/>
    <col min="12" max="255" width="9" style="3"/>
    <col min="256" max="256" width="71.90625" style="3" bestFit="1" customWidth="1"/>
    <col min="257" max="257" width="25.453125" style="3" bestFit="1" customWidth="1"/>
    <col min="258" max="258" width="5.7265625" style="3" bestFit="1" customWidth="1"/>
    <col min="259" max="261" width="12.08984375" style="3" bestFit="1" customWidth="1"/>
    <col min="262" max="264" width="11.90625" style="3" bestFit="1" customWidth="1"/>
    <col min="265" max="265" width="18.08984375" style="3" bestFit="1" customWidth="1"/>
    <col min="266" max="266" width="20.7265625" style="3" bestFit="1" customWidth="1"/>
    <col min="267" max="267" width="8.453125" style="3" bestFit="1" customWidth="1"/>
    <col min="268" max="511" width="9" style="3"/>
    <col min="512" max="512" width="71.90625" style="3" bestFit="1" customWidth="1"/>
    <col min="513" max="513" width="25.453125" style="3" bestFit="1" customWidth="1"/>
    <col min="514" max="514" width="5.7265625" style="3" bestFit="1" customWidth="1"/>
    <col min="515" max="517" width="12.08984375" style="3" bestFit="1" customWidth="1"/>
    <col min="518" max="520" width="11.90625" style="3" bestFit="1" customWidth="1"/>
    <col min="521" max="521" width="18.08984375" style="3" bestFit="1" customWidth="1"/>
    <col min="522" max="522" width="20.7265625" style="3" bestFit="1" customWidth="1"/>
    <col min="523" max="523" width="8.453125" style="3" bestFit="1" customWidth="1"/>
    <col min="524" max="767" width="9" style="3"/>
    <col min="768" max="768" width="71.90625" style="3" bestFit="1" customWidth="1"/>
    <col min="769" max="769" width="25.453125" style="3" bestFit="1" customWidth="1"/>
    <col min="770" max="770" width="5.7265625" style="3" bestFit="1" customWidth="1"/>
    <col min="771" max="773" width="12.08984375" style="3" bestFit="1" customWidth="1"/>
    <col min="774" max="776" width="11.90625" style="3" bestFit="1" customWidth="1"/>
    <col min="777" max="777" width="18.08984375" style="3" bestFit="1" customWidth="1"/>
    <col min="778" max="778" width="20.7265625" style="3" bestFit="1" customWidth="1"/>
    <col min="779" max="779" width="8.453125" style="3" bestFit="1" customWidth="1"/>
    <col min="780" max="1023" width="9" style="3"/>
    <col min="1024" max="1024" width="71.90625" style="3" bestFit="1" customWidth="1"/>
    <col min="1025" max="1025" width="25.453125" style="3" bestFit="1" customWidth="1"/>
    <col min="1026" max="1026" width="5.7265625" style="3" bestFit="1" customWidth="1"/>
    <col min="1027" max="1029" width="12.08984375" style="3" bestFit="1" customWidth="1"/>
    <col min="1030" max="1032" width="11.90625" style="3" bestFit="1" customWidth="1"/>
    <col min="1033" max="1033" width="18.08984375" style="3" bestFit="1" customWidth="1"/>
    <col min="1034" max="1034" width="20.7265625" style="3" bestFit="1" customWidth="1"/>
    <col min="1035" max="1035" width="8.453125" style="3" bestFit="1" customWidth="1"/>
    <col min="1036" max="1279" width="9" style="3"/>
    <col min="1280" max="1280" width="71.90625" style="3" bestFit="1" customWidth="1"/>
    <col min="1281" max="1281" width="25.453125" style="3" bestFit="1" customWidth="1"/>
    <col min="1282" max="1282" width="5.7265625" style="3" bestFit="1" customWidth="1"/>
    <col min="1283" max="1285" width="12.08984375" style="3" bestFit="1" customWidth="1"/>
    <col min="1286" max="1288" width="11.90625" style="3" bestFit="1" customWidth="1"/>
    <col min="1289" max="1289" width="18.08984375" style="3" bestFit="1" customWidth="1"/>
    <col min="1290" max="1290" width="20.7265625" style="3" bestFit="1" customWidth="1"/>
    <col min="1291" max="1291" width="8.453125" style="3" bestFit="1" customWidth="1"/>
    <col min="1292" max="1535" width="9" style="3"/>
    <col min="1536" max="1536" width="71.90625" style="3" bestFit="1" customWidth="1"/>
    <col min="1537" max="1537" width="25.453125" style="3" bestFit="1" customWidth="1"/>
    <col min="1538" max="1538" width="5.7265625" style="3" bestFit="1" customWidth="1"/>
    <col min="1539" max="1541" width="12.08984375" style="3" bestFit="1" customWidth="1"/>
    <col min="1542" max="1544" width="11.90625" style="3" bestFit="1" customWidth="1"/>
    <col min="1545" max="1545" width="18.08984375" style="3" bestFit="1" customWidth="1"/>
    <col min="1546" max="1546" width="20.7265625" style="3" bestFit="1" customWidth="1"/>
    <col min="1547" max="1547" width="8.453125" style="3" bestFit="1" customWidth="1"/>
    <col min="1548" max="1791" width="9" style="3"/>
    <col min="1792" max="1792" width="71.90625" style="3" bestFit="1" customWidth="1"/>
    <col min="1793" max="1793" width="25.453125" style="3" bestFit="1" customWidth="1"/>
    <col min="1794" max="1794" width="5.7265625" style="3" bestFit="1" customWidth="1"/>
    <col min="1795" max="1797" width="12.08984375" style="3" bestFit="1" customWidth="1"/>
    <col min="1798" max="1800" width="11.90625" style="3" bestFit="1" customWidth="1"/>
    <col min="1801" max="1801" width="18.08984375" style="3" bestFit="1" customWidth="1"/>
    <col min="1802" max="1802" width="20.7265625" style="3" bestFit="1" customWidth="1"/>
    <col min="1803" max="1803" width="8.453125" style="3" bestFit="1" customWidth="1"/>
    <col min="1804" max="2047" width="9" style="3"/>
    <col min="2048" max="2048" width="71.90625" style="3" bestFit="1" customWidth="1"/>
    <col min="2049" max="2049" width="25.453125" style="3" bestFit="1" customWidth="1"/>
    <col min="2050" max="2050" width="5.7265625" style="3" bestFit="1" customWidth="1"/>
    <col min="2051" max="2053" width="12.08984375" style="3" bestFit="1" customWidth="1"/>
    <col min="2054" max="2056" width="11.90625" style="3" bestFit="1" customWidth="1"/>
    <col min="2057" max="2057" width="18.08984375" style="3" bestFit="1" customWidth="1"/>
    <col min="2058" max="2058" width="20.7265625" style="3" bestFit="1" customWidth="1"/>
    <col min="2059" max="2059" width="8.453125" style="3" bestFit="1" customWidth="1"/>
    <col min="2060" max="2303" width="9" style="3"/>
    <col min="2304" max="2304" width="71.90625" style="3" bestFit="1" customWidth="1"/>
    <col min="2305" max="2305" width="25.453125" style="3" bestFit="1" customWidth="1"/>
    <col min="2306" max="2306" width="5.7265625" style="3" bestFit="1" customWidth="1"/>
    <col min="2307" max="2309" width="12.08984375" style="3" bestFit="1" customWidth="1"/>
    <col min="2310" max="2312" width="11.90625" style="3" bestFit="1" customWidth="1"/>
    <col min="2313" max="2313" width="18.08984375" style="3" bestFit="1" customWidth="1"/>
    <col min="2314" max="2314" width="20.7265625" style="3" bestFit="1" customWidth="1"/>
    <col min="2315" max="2315" width="8.453125" style="3" bestFit="1" customWidth="1"/>
    <col min="2316" max="2559" width="9" style="3"/>
    <col min="2560" max="2560" width="71.90625" style="3" bestFit="1" customWidth="1"/>
    <col min="2561" max="2561" width="25.453125" style="3" bestFit="1" customWidth="1"/>
    <col min="2562" max="2562" width="5.7265625" style="3" bestFit="1" customWidth="1"/>
    <col min="2563" max="2565" width="12.08984375" style="3" bestFit="1" customWidth="1"/>
    <col min="2566" max="2568" width="11.90625" style="3" bestFit="1" customWidth="1"/>
    <col min="2569" max="2569" width="18.08984375" style="3" bestFit="1" customWidth="1"/>
    <col min="2570" max="2570" width="20.7265625" style="3" bestFit="1" customWidth="1"/>
    <col min="2571" max="2571" width="8.453125" style="3" bestFit="1" customWidth="1"/>
    <col min="2572" max="2815" width="9" style="3"/>
    <col min="2816" max="2816" width="71.90625" style="3" bestFit="1" customWidth="1"/>
    <col min="2817" max="2817" width="25.453125" style="3" bestFit="1" customWidth="1"/>
    <col min="2818" max="2818" width="5.7265625" style="3" bestFit="1" customWidth="1"/>
    <col min="2819" max="2821" width="12.08984375" style="3" bestFit="1" customWidth="1"/>
    <col min="2822" max="2824" width="11.90625" style="3" bestFit="1" customWidth="1"/>
    <col min="2825" max="2825" width="18.08984375" style="3" bestFit="1" customWidth="1"/>
    <col min="2826" max="2826" width="20.7265625" style="3" bestFit="1" customWidth="1"/>
    <col min="2827" max="2827" width="8.453125" style="3" bestFit="1" customWidth="1"/>
    <col min="2828" max="3071" width="9" style="3"/>
    <col min="3072" max="3072" width="71.90625" style="3" bestFit="1" customWidth="1"/>
    <col min="3073" max="3073" width="25.453125" style="3" bestFit="1" customWidth="1"/>
    <col min="3074" max="3074" width="5.7265625" style="3" bestFit="1" customWidth="1"/>
    <col min="3075" max="3077" width="12.08984375" style="3" bestFit="1" customWidth="1"/>
    <col min="3078" max="3080" width="11.90625" style="3" bestFit="1" customWidth="1"/>
    <col min="3081" max="3081" width="18.08984375" style="3" bestFit="1" customWidth="1"/>
    <col min="3082" max="3082" width="20.7265625" style="3" bestFit="1" customWidth="1"/>
    <col min="3083" max="3083" width="8.453125" style="3" bestFit="1" customWidth="1"/>
    <col min="3084" max="3327" width="9" style="3"/>
    <col min="3328" max="3328" width="71.90625" style="3" bestFit="1" customWidth="1"/>
    <col min="3329" max="3329" width="25.453125" style="3" bestFit="1" customWidth="1"/>
    <col min="3330" max="3330" width="5.7265625" style="3" bestFit="1" customWidth="1"/>
    <col min="3331" max="3333" width="12.08984375" style="3" bestFit="1" customWidth="1"/>
    <col min="3334" max="3336" width="11.90625" style="3" bestFit="1" customWidth="1"/>
    <col min="3337" max="3337" width="18.08984375" style="3" bestFit="1" customWidth="1"/>
    <col min="3338" max="3338" width="20.7265625" style="3" bestFit="1" customWidth="1"/>
    <col min="3339" max="3339" width="8.453125" style="3" bestFit="1" customWidth="1"/>
    <col min="3340" max="3583" width="9" style="3"/>
    <col min="3584" max="3584" width="71.90625" style="3" bestFit="1" customWidth="1"/>
    <col min="3585" max="3585" width="25.453125" style="3" bestFit="1" customWidth="1"/>
    <col min="3586" max="3586" width="5.7265625" style="3" bestFit="1" customWidth="1"/>
    <col min="3587" max="3589" width="12.08984375" style="3" bestFit="1" customWidth="1"/>
    <col min="3590" max="3592" width="11.90625" style="3" bestFit="1" customWidth="1"/>
    <col min="3593" max="3593" width="18.08984375" style="3" bestFit="1" customWidth="1"/>
    <col min="3594" max="3594" width="20.7265625" style="3" bestFit="1" customWidth="1"/>
    <col min="3595" max="3595" width="8.453125" style="3" bestFit="1" customWidth="1"/>
    <col min="3596" max="3839" width="9" style="3"/>
    <col min="3840" max="3840" width="71.90625" style="3" bestFit="1" customWidth="1"/>
    <col min="3841" max="3841" width="25.453125" style="3" bestFit="1" customWidth="1"/>
    <col min="3842" max="3842" width="5.7265625" style="3" bestFit="1" customWidth="1"/>
    <col min="3843" max="3845" width="12.08984375" style="3" bestFit="1" customWidth="1"/>
    <col min="3846" max="3848" width="11.90625" style="3" bestFit="1" customWidth="1"/>
    <col min="3849" max="3849" width="18.08984375" style="3" bestFit="1" customWidth="1"/>
    <col min="3850" max="3850" width="20.7265625" style="3" bestFit="1" customWidth="1"/>
    <col min="3851" max="3851" width="8.453125" style="3" bestFit="1" customWidth="1"/>
    <col min="3852" max="4095" width="9" style="3"/>
    <col min="4096" max="4096" width="71.90625" style="3" bestFit="1" customWidth="1"/>
    <col min="4097" max="4097" width="25.453125" style="3" bestFit="1" customWidth="1"/>
    <col min="4098" max="4098" width="5.7265625" style="3" bestFit="1" customWidth="1"/>
    <col min="4099" max="4101" width="12.08984375" style="3" bestFit="1" customWidth="1"/>
    <col min="4102" max="4104" width="11.90625" style="3" bestFit="1" customWidth="1"/>
    <col min="4105" max="4105" width="18.08984375" style="3" bestFit="1" customWidth="1"/>
    <col min="4106" max="4106" width="20.7265625" style="3" bestFit="1" customWidth="1"/>
    <col min="4107" max="4107" width="8.453125" style="3" bestFit="1" customWidth="1"/>
    <col min="4108" max="4351" width="9" style="3"/>
    <col min="4352" max="4352" width="71.90625" style="3" bestFit="1" customWidth="1"/>
    <col min="4353" max="4353" width="25.453125" style="3" bestFit="1" customWidth="1"/>
    <col min="4354" max="4354" width="5.7265625" style="3" bestFit="1" customWidth="1"/>
    <col min="4355" max="4357" width="12.08984375" style="3" bestFit="1" customWidth="1"/>
    <col min="4358" max="4360" width="11.90625" style="3" bestFit="1" customWidth="1"/>
    <col min="4361" max="4361" width="18.08984375" style="3" bestFit="1" customWidth="1"/>
    <col min="4362" max="4362" width="20.7265625" style="3" bestFit="1" customWidth="1"/>
    <col min="4363" max="4363" width="8.453125" style="3" bestFit="1" customWidth="1"/>
    <col min="4364" max="4607" width="9" style="3"/>
    <col min="4608" max="4608" width="71.90625" style="3" bestFit="1" customWidth="1"/>
    <col min="4609" max="4609" width="25.453125" style="3" bestFit="1" customWidth="1"/>
    <col min="4610" max="4610" width="5.7265625" style="3" bestFit="1" customWidth="1"/>
    <col min="4611" max="4613" width="12.08984375" style="3" bestFit="1" customWidth="1"/>
    <col min="4614" max="4616" width="11.90625" style="3" bestFit="1" customWidth="1"/>
    <col min="4617" max="4617" width="18.08984375" style="3" bestFit="1" customWidth="1"/>
    <col min="4618" max="4618" width="20.7265625" style="3" bestFit="1" customWidth="1"/>
    <col min="4619" max="4619" width="8.453125" style="3" bestFit="1" customWidth="1"/>
    <col min="4620" max="4863" width="9" style="3"/>
    <col min="4864" max="4864" width="71.90625" style="3" bestFit="1" customWidth="1"/>
    <col min="4865" max="4865" width="25.453125" style="3" bestFit="1" customWidth="1"/>
    <col min="4866" max="4866" width="5.7265625" style="3" bestFit="1" customWidth="1"/>
    <col min="4867" max="4869" width="12.08984375" style="3" bestFit="1" customWidth="1"/>
    <col min="4870" max="4872" width="11.90625" style="3" bestFit="1" customWidth="1"/>
    <col min="4873" max="4873" width="18.08984375" style="3" bestFit="1" customWidth="1"/>
    <col min="4874" max="4874" width="20.7265625" style="3" bestFit="1" customWidth="1"/>
    <col min="4875" max="4875" width="8.453125" style="3" bestFit="1" customWidth="1"/>
    <col min="4876" max="5119" width="9" style="3"/>
    <col min="5120" max="5120" width="71.90625" style="3" bestFit="1" customWidth="1"/>
    <col min="5121" max="5121" width="25.453125" style="3" bestFit="1" customWidth="1"/>
    <col min="5122" max="5122" width="5.7265625" style="3" bestFit="1" customWidth="1"/>
    <col min="5123" max="5125" width="12.08984375" style="3" bestFit="1" customWidth="1"/>
    <col min="5126" max="5128" width="11.90625" style="3" bestFit="1" customWidth="1"/>
    <col min="5129" max="5129" width="18.08984375" style="3" bestFit="1" customWidth="1"/>
    <col min="5130" max="5130" width="20.7265625" style="3" bestFit="1" customWidth="1"/>
    <col min="5131" max="5131" width="8.453125" style="3" bestFit="1" customWidth="1"/>
    <col min="5132" max="5375" width="9" style="3"/>
    <col min="5376" max="5376" width="71.90625" style="3" bestFit="1" customWidth="1"/>
    <col min="5377" max="5377" width="25.453125" style="3" bestFit="1" customWidth="1"/>
    <col min="5378" max="5378" width="5.7265625" style="3" bestFit="1" customWidth="1"/>
    <col min="5379" max="5381" width="12.08984375" style="3" bestFit="1" customWidth="1"/>
    <col min="5382" max="5384" width="11.90625" style="3" bestFit="1" customWidth="1"/>
    <col min="5385" max="5385" width="18.08984375" style="3" bestFit="1" customWidth="1"/>
    <col min="5386" max="5386" width="20.7265625" style="3" bestFit="1" customWidth="1"/>
    <col min="5387" max="5387" width="8.453125" style="3" bestFit="1" customWidth="1"/>
    <col min="5388" max="5631" width="9" style="3"/>
    <col min="5632" max="5632" width="71.90625" style="3" bestFit="1" customWidth="1"/>
    <col min="5633" max="5633" width="25.453125" style="3" bestFit="1" customWidth="1"/>
    <col min="5634" max="5634" width="5.7265625" style="3" bestFit="1" customWidth="1"/>
    <col min="5635" max="5637" width="12.08984375" style="3" bestFit="1" customWidth="1"/>
    <col min="5638" max="5640" width="11.90625" style="3" bestFit="1" customWidth="1"/>
    <col min="5641" max="5641" width="18.08984375" style="3" bestFit="1" customWidth="1"/>
    <col min="5642" max="5642" width="20.7265625" style="3" bestFit="1" customWidth="1"/>
    <col min="5643" max="5643" width="8.453125" style="3" bestFit="1" customWidth="1"/>
    <col min="5644" max="5887" width="9" style="3"/>
    <col min="5888" max="5888" width="71.90625" style="3" bestFit="1" customWidth="1"/>
    <col min="5889" max="5889" width="25.453125" style="3" bestFit="1" customWidth="1"/>
    <col min="5890" max="5890" width="5.7265625" style="3" bestFit="1" customWidth="1"/>
    <col min="5891" max="5893" width="12.08984375" style="3" bestFit="1" customWidth="1"/>
    <col min="5894" max="5896" width="11.90625" style="3" bestFit="1" customWidth="1"/>
    <col min="5897" max="5897" width="18.08984375" style="3" bestFit="1" customWidth="1"/>
    <col min="5898" max="5898" width="20.7265625" style="3" bestFit="1" customWidth="1"/>
    <col min="5899" max="5899" width="8.453125" style="3" bestFit="1" customWidth="1"/>
    <col min="5900" max="6143" width="9" style="3"/>
    <col min="6144" max="6144" width="71.90625" style="3" bestFit="1" customWidth="1"/>
    <col min="6145" max="6145" width="25.453125" style="3" bestFit="1" customWidth="1"/>
    <col min="6146" max="6146" width="5.7265625" style="3" bestFit="1" customWidth="1"/>
    <col min="6147" max="6149" width="12.08984375" style="3" bestFit="1" customWidth="1"/>
    <col min="6150" max="6152" width="11.90625" style="3" bestFit="1" customWidth="1"/>
    <col min="6153" max="6153" width="18.08984375" style="3" bestFit="1" customWidth="1"/>
    <col min="6154" max="6154" width="20.7265625" style="3" bestFit="1" customWidth="1"/>
    <col min="6155" max="6155" width="8.453125" style="3" bestFit="1" customWidth="1"/>
    <col min="6156" max="6399" width="9" style="3"/>
    <col min="6400" max="6400" width="71.90625" style="3" bestFit="1" customWidth="1"/>
    <col min="6401" max="6401" width="25.453125" style="3" bestFit="1" customWidth="1"/>
    <col min="6402" max="6402" width="5.7265625" style="3" bestFit="1" customWidth="1"/>
    <col min="6403" max="6405" width="12.08984375" style="3" bestFit="1" customWidth="1"/>
    <col min="6406" max="6408" width="11.90625" style="3" bestFit="1" customWidth="1"/>
    <col min="6409" max="6409" width="18.08984375" style="3" bestFit="1" customWidth="1"/>
    <col min="6410" max="6410" width="20.7265625" style="3" bestFit="1" customWidth="1"/>
    <col min="6411" max="6411" width="8.453125" style="3" bestFit="1" customWidth="1"/>
    <col min="6412" max="6655" width="9" style="3"/>
    <col min="6656" max="6656" width="71.90625" style="3" bestFit="1" customWidth="1"/>
    <col min="6657" max="6657" width="25.453125" style="3" bestFit="1" customWidth="1"/>
    <col min="6658" max="6658" width="5.7265625" style="3" bestFit="1" customWidth="1"/>
    <col min="6659" max="6661" width="12.08984375" style="3" bestFit="1" customWidth="1"/>
    <col min="6662" max="6664" width="11.90625" style="3" bestFit="1" customWidth="1"/>
    <col min="6665" max="6665" width="18.08984375" style="3" bestFit="1" customWidth="1"/>
    <col min="6666" max="6666" width="20.7265625" style="3" bestFit="1" customWidth="1"/>
    <col min="6667" max="6667" width="8.453125" style="3" bestFit="1" customWidth="1"/>
    <col min="6668" max="6911" width="9" style="3"/>
    <col min="6912" max="6912" width="71.90625" style="3" bestFit="1" customWidth="1"/>
    <col min="6913" max="6913" width="25.453125" style="3" bestFit="1" customWidth="1"/>
    <col min="6914" max="6914" width="5.7265625" style="3" bestFit="1" customWidth="1"/>
    <col min="6915" max="6917" width="12.08984375" style="3" bestFit="1" customWidth="1"/>
    <col min="6918" max="6920" width="11.90625" style="3" bestFit="1" customWidth="1"/>
    <col min="6921" max="6921" width="18.08984375" style="3" bestFit="1" customWidth="1"/>
    <col min="6922" max="6922" width="20.7265625" style="3" bestFit="1" customWidth="1"/>
    <col min="6923" max="6923" width="8.453125" style="3" bestFit="1" customWidth="1"/>
    <col min="6924" max="7167" width="9" style="3"/>
    <col min="7168" max="7168" width="71.90625" style="3" bestFit="1" customWidth="1"/>
    <col min="7169" max="7169" width="25.453125" style="3" bestFit="1" customWidth="1"/>
    <col min="7170" max="7170" width="5.7265625" style="3" bestFit="1" customWidth="1"/>
    <col min="7171" max="7173" width="12.08984375" style="3" bestFit="1" customWidth="1"/>
    <col min="7174" max="7176" width="11.90625" style="3" bestFit="1" customWidth="1"/>
    <col min="7177" max="7177" width="18.08984375" style="3" bestFit="1" customWidth="1"/>
    <col min="7178" max="7178" width="20.7265625" style="3" bestFit="1" customWidth="1"/>
    <col min="7179" max="7179" width="8.453125" style="3" bestFit="1" customWidth="1"/>
    <col min="7180" max="7423" width="9" style="3"/>
    <col min="7424" max="7424" width="71.90625" style="3" bestFit="1" customWidth="1"/>
    <col min="7425" max="7425" width="25.453125" style="3" bestFit="1" customWidth="1"/>
    <col min="7426" max="7426" width="5.7265625" style="3" bestFit="1" customWidth="1"/>
    <col min="7427" max="7429" width="12.08984375" style="3" bestFit="1" customWidth="1"/>
    <col min="7430" max="7432" width="11.90625" style="3" bestFit="1" customWidth="1"/>
    <col min="7433" max="7433" width="18.08984375" style="3" bestFit="1" customWidth="1"/>
    <col min="7434" max="7434" width="20.7265625" style="3" bestFit="1" customWidth="1"/>
    <col min="7435" max="7435" width="8.453125" style="3" bestFit="1" customWidth="1"/>
    <col min="7436" max="7679" width="9" style="3"/>
    <col min="7680" max="7680" width="71.90625" style="3" bestFit="1" customWidth="1"/>
    <col min="7681" max="7681" width="25.453125" style="3" bestFit="1" customWidth="1"/>
    <col min="7682" max="7682" width="5.7265625" style="3" bestFit="1" customWidth="1"/>
    <col min="7683" max="7685" width="12.08984375" style="3" bestFit="1" customWidth="1"/>
    <col min="7686" max="7688" width="11.90625" style="3" bestFit="1" customWidth="1"/>
    <col min="7689" max="7689" width="18.08984375" style="3" bestFit="1" customWidth="1"/>
    <col min="7690" max="7690" width="20.7265625" style="3" bestFit="1" customWidth="1"/>
    <col min="7691" max="7691" width="8.453125" style="3" bestFit="1" customWidth="1"/>
    <col min="7692" max="7935" width="9" style="3"/>
    <col min="7936" max="7936" width="71.90625" style="3" bestFit="1" customWidth="1"/>
    <col min="7937" max="7937" width="25.453125" style="3" bestFit="1" customWidth="1"/>
    <col min="7938" max="7938" width="5.7265625" style="3" bestFit="1" customWidth="1"/>
    <col min="7939" max="7941" width="12.08984375" style="3" bestFit="1" customWidth="1"/>
    <col min="7942" max="7944" width="11.90625" style="3" bestFit="1" customWidth="1"/>
    <col min="7945" max="7945" width="18.08984375" style="3" bestFit="1" customWidth="1"/>
    <col min="7946" max="7946" width="20.7265625" style="3" bestFit="1" customWidth="1"/>
    <col min="7947" max="7947" width="8.453125" style="3" bestFit="1" customWidth="1"/>
    <col min="7948" max="8191" width="9" style="3"/>
    <col min="8192" max="8192" width="71.90625" style="3" bestFit="1" customWidth="1"/>
    <col min="8193" max="8193" width="25.453125" style="3" bestFit="1" customWidth="1"/>
    <col min="8194" max="8194" width="5.7265625" style="3" bestFit="1" customWidth="1"/>
    <col min="8195" max="8197" width="12.08984375" style="3" bestFit="1" customWidth="1"/>
    <col min="8198" max="8200" width="11.90625" style="3" bestFit="1" customWidth="1"/>
    <col min="8201" max="8201" width="18.08984375" style="3" bestFit="1" customWidth="1"/>
    <col min="8202" max="8202" width="20.7265625" style="3" bestFit="1" customWidth="1"/>
    <col min="8203" max="8203" width="8.453125" style="3" bestFit="1" customWidth="1"/>
    <col min="8204" max="8447" width="9" style="3"/>
    <col min="8448" max="8448" width="71.90625" style="3" bestFit="1" customWidth="1"/>
    <col min="8449" max="8449" width="25.453125" style="3" bestFit="1" customWidth="1"/>
    <col min="8450" max="8450" width="5.7265625" style="3" bestFit="1" customWidth="1"/>
    <col min="8451" max="8453" width="12.08984375" style="3" bestFit="1" customWidth="1"/>
    <col min="8454" max="8456" width="11.90625" style="3" bestFit="1" customWidth="1"/>
    <col min="8457" max="8457" width="18.08984375" style="3" bestFit="1" customWidth="1"/>
    <col min="8458" max="8458" width="20.7265625" style="3" bestFit="1" customWidth="1"/>
    <col min="8459" max="8459" width="8.453125" style="3" bestFit="1" customWidth="1"/>
    <col min="8460" max="8703" width="9" style="3"/>
    <col min="8704" max="8704" width="71.90625" style="3" bestFit="1" customWidth="1"/>
    <col min="8705" max="8705" width="25.453125" style="3" bestFit="1" customWidth="1"/>
    <col min="8706" max="8706" width="5.7265625" style="3" bestFit="1" customWidth="1"/>
    <col min="8707" max="8709" width="12.08984375" style="3" bestFit="1" customWidth="1"/>
    <col min="8710" max="8712" width="11.90625" style="3" bestFit="1" customWidth="1"/>
    <col min="8713" max="8713" width="18.08984375" style="3" bestFit="1" customWidth="1"/>
    <col min="8714" max="8714" width="20.7265625" style="3" bestFit="1" customWidth="1"/>
    <col min="8715" max="8715" width="8.453125" style="3" bestFit="1" customWidth="1"/>
    <col min="8716" max="8959" width="9" style="3"/>
    <col min="8960" max="8960" width="71.90625" style="3" bestFit="1" customWidth="1"/>
    <col min="8961" max="8961" width="25.453125" style="3" bestFit="1" customWidth="1"/>
    <col min="8962" max="8962" width="5.7265625" style="3" bestFit="1" customWidth="1"/>
    <col min="8963" max="8965" width="12.08984375" style="3" bestFit="1" customWidth="1"/>
    <col min="8966" max="8968" width="11.90625" style="3" bestFit="1" customWidth="1"/>
    <col min="8969" max="8969" width="18.08984375" style="3" bestFit="1" customWidth="1"/>
    <col min="8970" max="8970" width="20.7265625" style="3" bestFit="1" customWidth="1"/>
    <col min="8971" max="8971" width="8.453125" style="3" bestFit="1" customWidth="1"/>
    <col min="8972" max="9215" width="9" style="3"/>
    <col min="9216" max="9216" width="71.90625" style="3" bestFit="1" customWidth="1"/>
    <col min="9217" max="9217" width="25.453125" style="3" bestFit="1" customWidth="1"/>
    <col min="9218" max="9218" width="5.7265625" style="3" bestFit="1" customWidth="1"/>
    <col min="9219" max="9221" width="12.08984375" style="3" bestFit="1" customWidth="1"/>
    <col min="9222" max="9224" width="11.90625" style="3" bestFit="1" customWidth="1"/>
    <col min="9225" max="9225" width="18.08984375" style="3" bestFit="1" customWidth="1"/>
    <col min="9226" max="9226" width="20.7265625" style="3" bestFit="1" customWidth="1"/>
    <col min="9227" max="9227" width="8.453125" style="3" bestFit="1" customWidth="1"/>
    <col min="9228" max="9471" width="9" style="3"/>
    <col min="9472" max="9472" width="71.90625" style="3" bestFit="1" customWidth="1"/>
    <col min="9473" max="9473" width="25.453125" style="3" bestFit="1" customWidth="1"/>
    <col min="9474" max="9474" width="5.7265625" style="3" bestFit="1" customWidth="1"/>
    <col min="9475" max="9477" width="12.08984375" style="3" bestFit="1" customWidth="1"/>
    <col min="9478" max="9480" width="11.90625" style="3" bestFit="1" customWidth="1"/>
    <col min="9481" max="9481" width="18.08984375" style="3" bestFit="1" customWidth="1"/>
    <col min="9482" max="9482" width="20.7265625" style="3" bestFit="1" customWidth="1"/>
    <col min="9483" max="9483" width="8.453125" style="3" bestFit="1" customWidth="1"/>
    <col min="9484" max="9727" width="9" style="3"/>
    <col min="9728" max="9728" width="71.90625" style="3" bestFit="1" customWidth="1"/>
    <col min="9729" max="9729" width="25.453125" style="3" bestFit="1" customWidth="1"/>
    <col min="9730" max="9730" width="5.7265625" style="3" bestFit="1" customWidth="1"/>
    <col min="9731" max="9733" width="12.08984375" style="3" bestFit="1" customWidth="1"/>
    <col min="9734" max="9736" width="11.90625" style="3" bestFit="1" customWidth="1"/>
    <col min="9737" max="9737" width="18.08984375" style="3" bestFit="1" customWidth="1"/>
    <col min="9738" max="9738" width="20.7265625" style="3" bestFit="1" customWidth="1"/>
    <col min="9739" max="9739" width="8.453125" style="3" bestFit="1" customWidth="1"/>
    <col min="9740" max="9983" width="9" style="3"/>
    <col min="9984" max="9984" width="71.90625" style="3" bestFit="1" customWidth="1"/>
    <col min="9985" max="9985" width="25.453125" style="3" bestFit="1" customWidth="1"/>
    <col min="9986" max="9986" width="5.7265625" style="3" bestFit="1" customWidth="1"/>
    <col min="9987" max="9989" width="12.08984375" style="3" bestFit="1" customWidth="1"/>
    <col min="9990" max="9992" width="11.90625" style="3" bestFit="1" customWidth="1"/>
    <col min="9993" max="9993" width="18.08984375" style="3" bestFit="1" customWidth="1"/>
    <col min="9994" max="9994" width="20.7265625" style="3" bestFit="1" customWidth="1"/>
    <col min="9995" max="9995" width="8.453125" style="3" bestFit="1" customWidth="1"/>
    <col min="9996" max="10239" width="9" style="3"/>
    <col min="10240" max="10240" width="71.90625" style="3" bestFit="1" customWidth="1"/>
    <col min="10241" max="10241" width="25.453125" style="3" bestFit="1" customWidth="1"/>
    <col min="10242" max="10242" width="5.7265625" style="3" bestFit="1" customWidth="1"/>
    <col min="10243" max="10245" width="12.08984375" style="3" bestFit="1" customWidth="1"/>
    <col min="10246" max="10248" width="11.90625" style="3" bestFit="1" customWidth="1"/>
    <col min="10249" max="10249" width="18.08984375" style="3" bestFit="1" customWidth="1"/>
    <col min="10250" max="10250" width="20.7265625" style="3" bestFit="1" customWidth="1"/>
    <col min="10251" max="10251" width="8.453125" style="3" bestFit="1" customWidth="1"/>
    <col min="10252" max="10495" width="9" style="3"/>
    <col min="10496" max="10496" width="71.90625" style="3" bestFit="1" customWidth="1"/>
    <col min="10497" max="10497" width="25.453125" style="3" bestFit="1" customWidth="1"/>
    <col min="10498" max="10498" width="5.7265625" style="3" bestFit="1" customWidth="1"/>
    <col min="10499" max="10501" width="12.08984375" style="3" bestFit="1" customWidth="1"/>
    <col min="10502" max="10504" width="11.90625" style="3" bestFit="1" customWidth="1"/>
    <col min="10505" max="10505" width="18.08984375" style="3" bestFit="1" customWidth="1"/>
    <col min="10506" max="10506" width="20.7265625" style="3" bestFit="1" customWidth="1"/>
    <col min="10507" max="10507" width="8.453125" style="3" bestFit="1" customWidth="1"/>
    <col min="10508" max="10751" width="9" style="3"/>
    <col min="10752" max="10752" width="71.90625" style="3" bestFit="1" customWidth="1"/>
    <col min="10753" max="10753" width="25.453125" style="3" bestFit="1" customWidth="1"/>
    <col min="10754" max="10754" width="5.7265625" style="3" bestFit="1" customWidth="1"/>
    <col min="10755" max="10757" width="12.08984375" style="3" bestFit="1" customWidth="1"/>
    <col min="10758" max="10760" width="11.90625" style="3" bestFit="1" customWidth="1"/>
    <col min="10761" max="10761" width="18.08984375" style="3" bestFit="1" customWidth="1"/>
    <col min="10762" max="10762" width="20.7265625" style="3" bestFit="1" customWidth="1"/>
    <col min="10763" max="10763" width="8.453125" style="3" bestFit="1" customWidth="1"/>
    <col min="10764" max="11007" width="9" style="3"/>
    <col min="11008" max="11008" width="71.90625" style="3" bestFit="1" customWidth="1"/>
    <col min="11009" max="11009" width="25.453125" style="3" bestFit="1" customWidth="1"/>
    <col min="11010" max="11010" width="5.7265625" style="3" bestFit="1" customWidth="1"/>
    <col min="11011" max="11013" width="12.08984375" style="3" bestFit="1" customWidth="1"/>
    <col min="11014" max="11016" width="11.90625" style="3" bestFit="1" customWidth="1"/>
    <col min="11017" max="11017" width="18.08984375" style="3" bestFit="1" customWidth="1"/>
    <col min="11018" max="11018" width="20.7265625" style="3" bestFit="1" customWidth="1"/>
    <col min="11019" max="11019" width="8.453125" style="3" bestFit="1" customWidth="1"/>
    <col min="11020" max="11263" width="9" style="3"/>
    <col min="11264" max="11264" width="71.90625" style="3" bestFit="1" customWidth="1"/>
    <col min="11265" max="11265" width="25.453125" style="3" bestFit="1" customWidth="1"/>
    <col min="11266" max="11266" width="5.7265625" style="3" bestFit="1" customWidth="1"/>
    <col min="11267" max="11269" width="12.08984375" style="3" bestFit="1" customWidth="1"/>
    <col min="11270" max="11272" width="11.90625" style="3" bestFit="1" customWidth="1"/>
    <col min="11273" max="11273" width="18.08984375" style="3" bestFit="1" customWidth="1"/>
    <col min="11274" max="11274" width="20.7265625" style="3" bestFit="1" customWidth="1"/>
    <col min="11275" max="11275" width="8.453125" style="3" bestFit="1" customWidth="1"/>
    <col min="11276" max="11519" width="9" style="3"/>
    <col min="11520" max="11520" width="71.90625" style="3" bestFit="1" customWidth="1"/>
    <col min="11521" max="11521" width="25.453125" style="3" bestFit="1" customWidth="1"/>
    <col min="11522" max="11522" width="5.7265625" style="3" bestFit="1" customWidth="1"/>
    <col min="11523" max="11525" width="12.08984375" style="3" bestFit="1" customWidth="1"/>
    <col min="11526" max="11528" width="11.90625" style="3" bestFit="1" customWidth="1"/>
    <col min="11529" max="11529" width="18.08984375" style="3" bestFit="1" customWidth="1"/>
    <col min="11530" max="11530" width="20.7265625" style="3" bestFit="1" customWidth="1"/>
    <col min="11531" max="11531" width="8.453125" style="3" bestFit="1" customWidth="1"/>
    <col min="11532" max="11775" width="9" style="3"/>
    <col min="11776" max="11776" width="71.90625" style="3" bestFit="1" customWidth="1"/>
    <col min="11777" max="11777" width="25.453125" style="3" bestFit="1" customWidth="1"/>
    <col min="11778" max="11778" width="5.7265625" style="3" bestFit="1" customWidth="1"/>
    <col min="11779" max="11781" width="12.08984375" style="3" bestFit="1" customWidth="1"/>
    <col min="11782" max="11784" width="11.90625" style="3" bestFit="1" customWidth="1"/>
    <col min="11785" max="11785" width="18.08984375" style="3" bestFit="1" customWidth="1"/>
    <col min="11786" max="11786" width="20.7265625" style="3" bestFit="1" customWidth="1"/>
    <col min="11787" max="11787" width="8.453125" style="3" bestFit="1" customWidth="1"/>
    <col min="11788" max="12031" width="9" style="3"/>
    <col min="12032" max="12032" width="71.90625" style="3" bestFit="1" customWidth="1"/>
    <col min="12033" max="12033" width="25.453125" style="3" bestFit="1" customWidth="1"/>
    <col min="12034" max="12034" width="5.7265625" style="3" bestFit="1" customWidth="1"/>
    <col min="12035" max="12037" width="12.08984375" style="3" bestFit="1" customWidth="1"/>
    <col min="12038" max="12040" width="11.90625" style="3" bestFit="1" customWidth="1"/>
    <col min="12041" max="12041" width="18.08984375" style="3" bestFit="1" customWidth="1"/>
    <col min="12042" max="12042" width="20.7265625" style="3" bestFit="1" customWidth="1"/>
    <col min="12043" max="12043" width="8.453125" style="3" bestFit="1" customWidth="1"/>
    <col min="12044" max="12287" width="9" style="3"/>
    <col min="12288" max="12288" width="71.90625" style="3" bestFit="1" customWidth="1"/>
    <col min="12289" max="12289" width="25.453125" style="3" bestFit="1" customWidth="1"/>
    <col min="12290" max="12290" width="5.7265625" style="3" bestFit="1" customWidth="1"/>
    <col min="12291" max="12293" width="12.08984375" style="3" bestFit="1" customWidth="1"/>
    <col min="12294" max="12296" width="11.90625" style="3" bestFit="1" customWidth="1"/>
    <col min="12297" max="12297" width="18.08984375" style="3" bestFit="1" customWidth="1"/>
    <col min="12298" max="12298" width="20.7265625" style="3" bestFit="1" customWidth="1"/>
    <col min="12299" max="12299" width="8.453125" style="3" bestFit="1" customWidth="1"/>
    <col min="12300" max="12543" width="9" style="3"/>
    <col min="12544" max="12544" width="71.90625" style="3" bestFit="1" customWidth="1"/>
    <col min="12545" max="12545" width="25.453125" style="3" bestFit="1" customWidth="1"/>
    <col min="12546" max="12546" width="5.7265625" style="3" bestFit="1" customWidth="1"/>
    <col min="12547" max="12549" width="12.08984375" style="3" bestFit="1" customWidth="1"/>
    <col min="12550" max="12552" width="11.90625" style="3" bestFit="1" customWidth="1"/>
    <col min="12553" max="12553" width="18.08984375" style="3" bestFit="1" customWidth="1"/>
    <col min="12554" max="12554" width="20.7265625" style="3" bestFit="1" customWidth="1"/>
    <col min="12555" max="12555" width="8.453125" style="3" bestFit="1" customWidth="1"/>
    <col min="12556" max="12799" width="9" style="3"/>
    <col min="12800" max="12800" width="71.90625" style="3" bestFit="1" customWidth="1"/>
    <col min="12801" max="12801" width="25.453125" style="3" bestFit="1" customWidth="1"/>
    <col min="12802" max="12802" width="5.7265625" style="3" bestFit="1" customWidth="1"/>
    <col min="12803" max="12805" width="12.08984375" style="3" bestFit="1" customWidth="1"/>
    <col min="12806" max="12808" width="11.90625" style="3" bestFit="1" customWidth="1"/>
    <col min="12809" max="12809" width="18.08984375" style="3" bestFit="1" customWidth="1"/>
    <col min="12810" max="12810" width="20.7265625" style="3" bestFit="1" customWidth="1"/>
    <col min="12811" max="12811" width="8.453125" style="3" bestFit="1" customWidth="1"/>
    <col min="12812" max="13055" width="9" style="3"/>
    <col min="13056" max="13056" width="71.90625" style="3" bestFit="1" customWidth="1"/>
    <col min="13057" max="13057" width="25.453125" style="3" bestFit="1" customWidth="1"/>
    <col min="13058" max="13058" width="5.7265625" style="3" bestFit="1" customWidth="1"/>
    <col min="13059" max="13061" width="12.08984375" style="3" bestFit="1" customWidth="1"/>
    <col min="13062" max="13064" width="11.90625" style="3" bestFit="1" customWidth="1"/>
    <col min="13065" max="13065" width="18.08984375" style="3" bestFit="1" customWidth="1"/>
    <col min="13066" max="13066" width="20.7265625" style="3" bestFit="1" customWidth="1"/>
    <col min="13067" max="13067" width="8.453125" style="3" bestFit="1" customWidth="1"/>
    <col min="13068" max="13311" width="9" style="3"/>
    <col min="13312" max="13312" width="71.90625" style="3" bestFit="1" customWidth="1"/>
    <col min="13313" max="13313" width="25.453125" style="3" bestFit="1" customWidth="1"/>
    <col min="13314" max="13314" width="5.7265625" style="3" bestFit="1" customWidth="1"/>
    <col min="13315" max="13317" width="12.08984375" style="3" bestFit="1" customWidth="1"/>
    <col min="13318" max="13320" width="11.90625" style="3" bestFit="1" customWidth="1"/>
    <col min="13321" max="13321" width="18.08984375" style="3" bestFit="1" customWidth="1"/>
    <col min="13322" max="13322" width="20.7265625" style="3" bestFit="1" customWidth="1"/>
    <col min="13323" max="13323" width="8.453125" style="3" bestFit="1" customWidth="1"/>
    <col min="13324" max="13567" width="9" style="3"/>
    <col min="13568" max="13568" width="71.90625" style="3" bestFit="1" customWidth="1"/>
    <col min="13569" max="13569" width="25.453125" style="3" bestFit="1" customWidth="1"/>
    <col min="13570" max="13570" width="5.7265625" style="3" bestFit="1" customWidth="1"/>
    <col min="13571" max="13573" width="12.08984375" style="3" bestFit="1" customWidth="1"/>
    <col min="13574" max="13576" width="11.90625" style="3" bestFit="1" customWidth="1"/>
    <col min="13577" max="13577" width="18.08984375" style="3" bestFit="1" customWidth="1"/>
    <col min="13578" max="13578" width="20.7265625" style="3" bestFit="1" customWidth="1"/>
    <col min="13579" max="13579" width="8.453125" style="3" bestFit="1" customWidth="1"/>
    <col min="13580" max="13823" width="9" style="3"/>
    <col min="13824" max="13824" width="71.90625" style="3" bestFit="1" customWidth="1"/>
    <col min="13825" max="13825" width="25.453125" style="3" bestFit="1" customWidth="1"/>
    <col min="13826" max="13826" width="5.7265625" style="3" bestFit="1" customWidth="1"/>
    <col min="13827" max="13829" width="12.08984375" style="3" bestFit="1" customWidth="1"/>
    <col min="13830" max="13832" width="11.90625" style="3" bestFit="1" customWidth="1"/>
    <col min="13833" max="13833" width="18.08984375" style="3" bestFit="1" customWidth="1"/>
    <col min="13834" max="13834" width="20.7265625" style="3" bestFit="1" customWidth="1"/>
    <col min="13835" max="13835" width="8.453125" style="3" bestFit="1" customWidth="1"/>
    <col min="13836" max="14079" width="9" style="3"/>
    <col min="14080" max="14080" width="71.90625" style="3" bestFit="1" customWidth="1"/>
    <col min="14081" max="14081" width="25.453125" style="3" bestFit="1" customWidth="1"/>
    <col min="14082" max="14082" width="5.7265625" style="3" bestFit="1" customWidth="1"/>
    <col min="14083" max="14085" width="12.08984375" style="3" bestFit="1" customWidth="1"/>
    <col min="14086" max="14088" width="11.90625" style="3" bestFit="1" customWidth="1"/>
    <col min="14089" max="14089" width="18.08984375" style="3" bestFit="1" customWidth="1"/>
    <col min="14090" max="14090" width="20.7265625" style="3" bestFit="1" customWidth="1"/>
    <col min="14091" max="14091" width="8.453125" style="3" bestFit="1" customWidth="1"/>
    <col min="14092" max="14335" width="9" style="3"/>
    <col min="14336" max="14336" width="71.90625" style="3" bestFit="1" customWidth="1"/>
    <col min="14337" max="14337" width="25.453125" style="3" bestFit="1" customWidth="1"/>
    <col min="14338" max="14338" width="5.7265625" style="3" bestFit="1" customWidth="1"/>
    <col min="14339" max="14341" width="12.08984375" style="3" bestFit="1" customWidth="1"/>
    <col min="14342" max="14344" width="11.90625" style="3" bestFit="1" customWidth="1"/>
    <col min="14345" max="14345" width="18.08984375" style="3" bestFit="1" customWidth="1"/>
    <col min="14346" max="14346" width="20.7265625" style="3" bestFit="1" customWidth="1"/>
    <col min="14347" max="14347" width="8.453125" style="3" bestFit="1" customWidth="1"/>
    <col min="14348" max="14591" width="9" style="3"/>
    <col min="14592" max="14592" width="71.90625" style="3" bestFit="1" customWidth="1"/>
    <col min="14593" max="14593" width="25.453125" style="3" bestFit="1" customWidth="1"/>
    <col min="14594" max="14594" width="5.7265625" style="3" bestFit="1" customWidth="1"/>
    <col min="14595" max="14597" width="12.08984375" style="3" bestFit="1" customWidth="1"/>
    <col min="14598" max="14600" width="11.90625" style="3" bestFit="1" customWidth="1"/>
    <col min="14601" max="14601" width="18.08984375" style="3" bestFit="1" customWidth="1"/>
    <col min="14602" max="14602" width="20.7265625" style="3" bestFit="1" customWidth="1"/>
    <col min="14603" max="14603" width="8.453125" style="3" bestFit="1" customWidth="1"/>
    <col min="14604" max="14847" width="9" style="3"/>
    <col min="14848" max="14848" width="71.90625" style="3" bestFit="1" customWidth="1"/>
    <col min="14849" max="14849" width="25.453125" style="3" bestFit="1" customWidth="1"/>
    <col min="14850" max="14850" width="5.7265625" style="3" bestFit="1" customWidth="1"/>
    <col min="14851" max="14853" width="12.08984375" style="3" bestFit="1" customWidth="1"/>
    <col min="14854" max="14856" width="11.90625" style="3" bestFit="1" customWidth="1"/>
    <col min="14857" max="14857" width="18.08984375" style="3" bestFit="1" customWidth="1"/>
    <col min="14858" max="14858" width="20.7265625" style="3" bestFit="1" customWidth="1"/>
    <col min="14859" max="14859" width="8.453125" style="3" bestFit="1" customWidth="1"/>
    <col min="14860" max="15103" width="9" style="3"/>
    <col min="15104" max="15104" width="71.90625" style="3" bestFit="1" customWidth="1"/>
    <col min="15105" max="15105" width="25.453125" style="3" bestFit="1" customWidth="1"/>
    <col min="15106" max="15106" width="5.7265625" style="3" bestFit="1" customWidth="1"/>
    <col min="15107" max="15109" width="12.08984375" style="3" bestFit="1" customWidth="1"/>
    <col min="15110" max="15112" width="11.90625" style="3" bestFit="1" customWidth="1"/>
    <col min="15113" max="15113" width="18.08984375" style="3" bestFit="1" customWidth="1"/>
    <col min="15114" max="15114" width="20.7265625" style="3" bestFit="1" customWidth="1"/>
    <col min="15115" max="15115" width="8.453125" style="3" bestFit="1" customWidth="1"/>
    <col min="15116" max="15359" width="9" style="3"/>
    <col min="15360" max="15360" width="71.90625" style="3" bestFit="1" customWidth="1"/>
    <col min="15361" max="15361" width="25.453125" style="3" bestFit="1" customWidth="1"/>
    <col min="15362" max="15362" width="5.7265625" style="3" bestFit="1" customWidth="1"/>
    <col min="15363" max="15365" width="12.08984375" style="3" bestFit="1" customWidth="1"/>
    <col min="15366" max="15368" width="11.90625" style="3" bestFit="1" customWidth="1"/>
    <col min="15369" max="15369" width="18.08984375" style="3" bestFit="1" customWidth="1"/>
    <col min="15370" max="15370" width="20.7265625" style="3" bestFit="1" customWidth="1"/>
    <col min="15371" max="15371" width="8.453125" style="3" bestFit="1" customWidth="1"/>
    <col min="15372" max="15615" width="9" style="3"/>
    <col min="15616" max="15616" width="71.90625" style="3" bestFit="1" customWidth="1"/>
    <col min="15617" max="15617" width="25.453125" style="3" bestFit="1" customWidth="1"/>
    <col min="15618" max="15618" width="5.7265625" style="3" bestFit="1" customWidth="1"/>
    <col min="15619" max="15621" width="12.08984375" style="3" bestFit="1" customWidth="1"/>
    <col min="15622" max="15624" width="11.90625" style="3" bestFit="1" customWidth="1"/>
    <col min="15625" max="15625" width="18.08984375" style="3" bestFit="1" customWidth="1"/>
    <col min="15626" max="15626" width="20.7265625" style="3" bestFit="1" customWidth="1"/>
    <col min="15627" max="15627" width="8.453125" style="3" bestFit="1" customWidth="1"/>
    <col min="15628" max="15871" width="9" style="3"/>
    <col min="15872" max="15872" width="71.90625" style="3" bestFit="1" customWidth="1"/>
    <col min="15873" max="15873" width="25.453125" style="3" bestFit="1" customWidth="1"/>
    <col min="15874" max="15874" width="5.7265625" style="3" bestFit="1" customWidth="1"/>
    <col min="15875" max="15877" width="12.08984375" style="3" bestFit="1" customWidth="1"/>
    <col min="15878" max="15880" width="11.90625" style="3" bestFit="1" customWidth="1"/>
    <col min="15881" max="15881" width="18.08984375" style="3" bestFit="1" customWidth="1"/>
    <col min="15882" max="15882" width="20.7265625" style="3" bestFit="1" customWidth="1"/>
    <col min="15883" max="15883" width="8.453125" style="3" bestFit="1" customWidth="1"/>
    <col min="15884" max="16127" width="9" style="3"/>
    <col min="16128" max="16128" width="71.90625" style="3" bestFit="1" customWidth="1"/>
    <col min="16129" max="16129" width="25.453125" style="3" bestFit="1" customWidth="1"/>
    <col min="16130" max="16130" width="5.7265625" style="3" bestFit="1" customWidth="1"/>
    <col min="16131" max="16133" width="12.08984375" style="3" bestFit="1" customWidth="1"/>
    <col min="16134" max="16136" width="11.90625" style="3" bestFit="1" customWidth="1"/>
    <col min="16137" max="16137" width="18.08984375" style="3" bestFit="1" customWidth="1"/>
    <col min="16138" max="16138" width="20.7265625" style="3" bestFit="1" customWidth="1"/>
    <col min="16139" max="16139" width="8.453125" style="3" bestFit="1" customWidth="1"/>
    <col min="16140" max="16384" width="9" style="3"/>
  </cols>
  <sheetData>
    <row r="1" spans="1:21" ht="23.25" customHeight="1" x14ac:dyDescent="0.2">
      <c r="K1" s="59" t="s">
        <v>163</v>
      </c>
    </row>
    <row r="2" spans="1:21" s="185" customFormat="1" ht="24.75" customHeight="1" x14ac:dyDescent="0.2">
      <c r="A2" s="436" t="s">
        <v>136</v>
      </c>
      <c r="B2" s="436"/>
      <c r="C2" s="436"/>
      <c r="D2" s="436"/>
      <c r="E2" s="436"/>
      <c r="F2" s="436"/>
      <c r="G2" s="436"/>
      <c r="H2" s="436"/>
      <c r="I2" s="436"/>
      <c r="J2" s="436"/>
      <c r="K2" s="436"/>
    </row>
    <row r="3" spans="1:21" ht="24.75" customHeight="1" thickBot="1" x14ac:dyDescent="0.25">
      <c r="A3" s="185" t="s">
        <v>182</v>
      </c>
      <c r="B3" s="185"/>
      <c r="C3" s="185"/>
      <c r="D3" s="185"/>
      <c r="E3" s="185"/>
      <c r="F3" s="185"/>
      <c r="G3" s="185"/>
      <c r="I3" s="185"/>
      <c r="J3" s="185"/>
      <c r="K3" s="4" t="s">
        <v>91</v>
      </c>
    </row>
    <row r="4" spans="1:21" ht="30" customHeight="1" thickBot="1" x14ac:dyDescent="0.25">
      <c r="A4" s="99"/>
      <c r="B4" s="100" t="s">
        <v>10</v>
      </c>
      <c r="C4" s="100" t="s">
        <v>11</v>
      </c>
      <c r="D4" s="111" t="s">
        <v>42</v>
      </c>
      <c r="E4" s="100" t="s">
        <v>12</v>
      </c>
      <c r="F4" s="100" t="s">
        <v>13</v>
      </c>
      <c r="G4" s="100" t="s">
        <v>14</v>
      </c>
      <c r="H4" s="100" t="s">
        <v>15</v>
      </c>
      <c r="I4" s="100" t="s">
        <v>16</v>
      </c>
      <c r="J4" s="112" t="s">
        <v>2</v>
      </c>
      <c r="K4" s="109" t="s">
        <v>65</v>
      </c>
    </row>
    <row r="5" spans="1:21" ht="30" customHeight="1" thickTop="1" x14ac:dyDescent="0.2">
      <c r="A5" s="48">
        <v>1</v>
      </c>
      <c r="B5" s="37"/>
      <c r="C5" s="13"/>
      <c r="D5" s="14"/>
      <c r="E5" s="11">
        <v>5000</v>
      </c>
      <c r="F5" s="15"/>
      <c r="G5" s="15"/>
      <c r="H5" s="16"/>
      <c r="I5" s="17"/>
      <c r="J5" s="46"/>
      <c r="K5" s="24" t="s">
        <v>76</v>
      </c>
      <c r="L5" s="7"/>
    </row>
    <row r="6" spans="1:21" ht="30" customHeight="1" x14ac:dyDescent="0.2">
      <c r="A6" s="32">
        <v>2</v>
      </c>
      <c r="B6" s="31"/>
      <c r="C6" s="18"/>
      <c r="D6" s="19"/>
      <c r="E6" s="43"/>
      <c r="F6" s="20"/>
      <c r="G6" s="20"/>
      <c r="H6" s="21"/>
      <c r="I6" s="22"/>
      <c r="J6" s="44"/>
      <c r="K6" s="49" t="s">
        <v>179</v>
      </c>
      <c r="L6" s="7"/>
    </row>
    <row r="7" spans="1:21" ht="30" customHeight="1" x14ac:dyDescent="0.2">
      <c r="A7" s="32">
        <v>3</v>
      </c>
      <c r="B7" s="31"/>
      <c r="C7" s="18"/>
      <c r="D7" s="19"/>
      <c r="E7" s="43"/>
      <c r="F7" s="20"/>
      <c r="G7" s="20"/>
      <c r="H7" s="21"/>
      <c r="I7" s="22"/>
      <c r="J7" s="44"/>
      <c r="K7" s="49" t="s">
        <v>78</v>
      </c>
      <c r="L7" s="7"/>
    </row>
    <row r="8" spans="1:21" ht="30" customHeight="1" x14ac:dyDescent="0.2">
      <c r="A8" s="33" t="s">
        <v>48</v>
      </c>
      <c r="B8" s="45"/>
      <c r="C8" s="23"/>
      <c r="D8" s="19"/>
      <c r="E8" s="43"/>
      <c r="F8" s="20"/>
      <c r="G8" s="20"/>
      <c r="H8" s="21"/>
      <c r="I8" s="22"/>
      <c r="J8" s="44"/>
      <c r="K8" s="49" t="s">
        <v>79</v>
      </c>
      <c r="L8" s="7"/>
    </row>
    <row r="9" spans="1:21" ht="30" customHeight="1" thickBot="1" x14ac:dyDescent="0.25">
      <c r="A9" s="149" t="s">
        <v>92</v>
      </c>
      <c r="B9" s="150"/>
      <c r="C9" s="151"/>
      <c r="D9" s="152"/>
      <c r="E9" s="153"/>
      <c r="F9" s="154"/>
      <c r="G9" s="154"/>
      <c r="H9" s="155"/>
      <c r="I9" s="156"/>
      <c r="J9" s="157" t="s">
        <v>89</v>
      </c>
      <c r="K9" s="163"/>
      <c r="L9" s="7"/>
    </row>
    <row r="10" spans="1:21" ht="16.5" customHeight="1" thickTop="1" x14ac:dyDescent="0.2">
      <c r="A10" s="128"/>
      <c r="B10" s="438" t="s">
        <v>51</v>
      </c>
      <c r="C10" s="440"/>
      <c r="D10" s="442"/>
      <c r="E10" s="444">
        <f>ROUNDDOWN(SUM(E5:E9),0)</f>
        <v>5000</v>
      </c>
      <c r="F10" s="446"/>
      <c r="G10" s="446"/>
      <c r="H10" s="446"/>
      <c r="I10" s="446"/>
      <c r="J10" s="200" t="s">
        <v>134</v>
      </c>
      <c r="K10" s="446"/>
      <c r="L10" s="5"/>
      <c r="T10" s="5"/>
    </row>
    <row r="11" spans="1:21" ht="16.5" customHeight="1" thickBot="1" x14ac:dyDescent="0.25">
      <c r="A11" s="72"/>
      <c r="B11" s="439"/>
      <c r="C11" s="441"/>
      <c r="D11" s="443"/>
      <c r="E11" s="445"/>
      <c r="F11" s="447"/>
      <c r="G11" s="447"/>
      <c r="H11" s="447"/>
      <c r="I11" s="447"/>
      <c r="J11" s="195">
        <v>500</v>
      </c>
      <c r="K11" s="447"/>
    </row>
    <row r="12" spans="1:21" ht="30" customHeight="1" x14ac:dyDescent="0.2">
      <c r="A12" s="86"/>
      <c r="B12" s="86"/>
      <c r="C12" s="87"/>
      <c r="D12" s="88"/>
      <c r="E12" s="88" t="s">
        <v>164</v>
      </c>
      <c r="F12" s="89" t="s">
        <v>165</v>
      </c>
      <c r="G12" s="89"/>
      <c r="H12" s="89"/>
      <c r="I12" s="89"/>
      <c r="J12" s="89" t="s">
        <v>166</v>
      </c>
      <c r="M12" s="5"/>
      <c r="U12" s="5"/>
    </row>
    <row r="13" spans="1:21" ht="14" x14ac:dyDescent="0.2">
      <c r="A13" s="73"/>
      <c r="B13" s="73"/>
      <c r="C13" s="27"/>
      <c r="D13" s="73"/>
      <c r="E13" s="73"/>
      <c r="F13" s="73"/>
      <c r="G13" s="73"/>
      <c r="H13" s="73"/>
      <c r="I13" s="73"/>
      <c r="J13" s="73"/>
      <c r="K13" s="27"/>
    </row>
    <row r="15" spans="1:21" ht="12.75" customHeight="1" x14ac:dyDescent="0.2">
      <c r="A15" s="9"/>
      <c r="B15" s="448"/>
      <c r="C15" s="449"/>
      <c r="D15" s="449"/>
      <c r="E15" s="449"/>
      <c r="F15" s="449"/>
      <c r="G15" s="449"/>
      <c r="H15" s="449"/>
      <c r="I15" s="449"/>
      <c r="J15" s="449"/>
    </row>
    <row r="16" spans="1:21" x14ac:dyDescent="0.2">
      <c r="A16" s="9"/>
      <c r="B16" s="9"/>
      <c r="C16" s="7"/>
      <c r="D16" s="9"/>
      <c r="E16" s="9"/>
    </row>
    <row r="17" spans="1:5" x14ac:dyDescent="0.2">
      <c r="A17" s="10"/>
      <c r="B17" s="10"/>
      <c r="C17" s="7"/>
      <c r="D17" s="9"/>
      <c r="E17" s="9"/>
    </row>
    <row r="18" spans="1:5" x14ac:dyDescent="0.2">
      <c r="A18" s="10"/>
      <c r="B18" s="10"/>
      <c r="C18" s="7"/>
      <c r="D18" s="9"/>
      <c r="E18" s="9"/>
    </row>
    <row r="19" spans="1:5" x14ac:dyDescent="0.2">
      <c r="A19" s="10"/>
      <c r="B19" s="10"/>
      <c r="C19" s="7"/>
      <c r="D19" s="9"/>
      <c r="E19" s="9"/>
    </row>
    <row r="20" spans="1:5" x14ac:dyDescent="0.2">
      <c r="A20" s="10"/>
      <c r="B20" s="10"/>
      <c r="C20" s="7"/>
      <c r="D20" s="9"/>
      <c r="E20" s="9"/>
    </row>
    <row r="21" spans="1:5" x14ac:dyDescent="0.2">
      <c r="A21" s="10"/>
      <c r="B21" s="10"/>
      <c r="C21" s="7"/>
      <c r="D21" s="9"/>
      <c r="E21" s="9"/>
    </row>
    <row r="22" spans="1:5" x14ac:dyDescent="0.2">
      <c r="A22" s="10"/>
      <c r="B22" s="10"/>
      <c r="C22" s="7"/>
      <c r="D22" s="9"/>
      <c r="E22" s="9"/>
    </row>
  </sheetData>
  <mergeCells count="11">
    <mergeCell ref="B15:J15"/>
    <mergeCell ref="A2:K2"/>
    <mergeCell ref="B10:B11"/>
    <mergeCell ref="C10:C11"/>
    <mergeCell ref="D10:D11"/>
    <mergeCell ref="E10:E11"/>
    <mergeCell ref="F10:F11"/>
    <mergeCell ref="G10:G11"/>
    <mergeCell ref="H10:H11"/>
    <mergeCell ref="I10:I11"/>
    <mergeCell ref="K10:K11"/>
  </mergeCells>
  <phoneticPr fontId="1"/>
  <dataValidations count="2">
    <dataValidation allowBlank="1" showInputMessage="1" showErrorMessage="1" promptTitle="メーカー・形式・仕様等" prompt="メーカー、形式または発注先、仕様等を記入して下さい。" sqref="IW65517:IW65521 SS65517:SS65521 ACO65517:ACO65521 AMK65517:AMK65521 AWG65517:AWG65521 BGC65517:BGC65521 BPY65517:BPY65521 BZU65517:BZU65521 CJQ65517:CJQ65521 CTM65517:CTM65521 DDI65517:DDI65521 DNE65517:DNE65521 DXA65517:DXA65521 EGW65517:EGW65521 EQS65517:EQS65521 FAO65517:FAO65521 FKK65517:FKK65521 FUG65517:FUG65521 GEC65517:GEC65521 GNY65517:GNY65521 GXU65517:GXU65521 HHQ65517:HHQ65521 HRM65517:HRM65521 IBI65517:IBI65521 ILE65517:ILE65521 IVA65517:IVA65521 JEW65517:JEW65521 JOS65517:JOS65521 JYO65517:JYO65521 KIK65517:KIK65521 KSG65517:KSG65521 LCC65517:LCC65521 LLY65517:LLY65521 LVU65517:LVU65521 MFQ65517:MFQ65521 MPM65517:MPM65521 MZI65517:MZI65521 NJE65517:NJE65521 NTA65517:NTA65521 OCW65517:OCW65521 OMS65517:OMS65521 OWO65517:OWO65521 PGK65517:PGK65521 PQG65517:PQG65521 QAC65517:QAC65521 QJY65517:QJY65521 QTU65517:QTU65521 RDQ65517:RDQ65521 RNM65517:RNM65521 RXI65517:RXI65521 SHE65517:SHE65521 SRA65517:SRA65521 TAW65517:TAW65521 TKS65517:TKS65521 TUO65517:TUO65521 UEK65517:UEK65521 UOG65517:UOG65521 UYC65517:UYC65521 VHY65517:VHY65521 VRU65517:VRU65521 WBQ65517:WBQ65521 WLM65517:WLM65521 WVI65517:WVI65521 IW131053:IW131057 SS131053:SS131057 ACO131053:ACO131057 AMK131053:AMK131057 AWG131053:AWG131057 BGC131053:BGC131057 BPY131053:BPY131057 BZU131053:BZU131057 CJQ131053:CJQ131057 CTM131053:CTM131057 DDI131053:DDI131057 DNE131053:DNE131057 DXA131053:DXA131057 EGW131053:EGW131057 EQS131053:EQS131057 FAO131053:FAO131057 FKK131053:FKK131057 FUG131053:FUG131057 GEC131053:GEC131057 GNY131053:GNY131057 GXU131053:GXU131057 HHQ131053:HHQ131057 HRM131053:HRM131057 IBI131053:IBI131057 ILE131053:ILE131057 IVA131053:IVA131057 JEW131053:JEW131057 JOS131053:JOS131057 JYO131053:JYO131057 KIK131053:KIK131057 KSG131053:KSG131057 LCC131053:LCC131057 LLY131053:LLY131057 LVU131053:LVU131057 MFQ131053:MFQ131057 MPM131053:MPM131057 MZI131053:MZI131057 NJE131053:NJE131057 NTA131053:NTA131057 OCW131053:OCW131057 OMS131053:OMS131057 OWO131053:OWO131057 PGK131053:PGK131057 PQG131053:PQG131057 QAC131053:QAC131057 QJY131053:QJY131057 QTU131053:QTU131057 RDQ131053:RDQ131057 RNM131053:RNM131057 RXI131053:RXI131057 SHE131053:SHE131057 SRA131053:SRA131057 TAW131053:TAW131057 TKS131053:TKS131057 TUO131053:TUO131057 UEK131053:UEK131057 UOG131053:UOG131057 UYC131053:UYC131057 VHY131053:VHY131057 VRU131053:VRU131057 WBQ131053:WBQ131057 WLM131053:WLM131057 WVI131053:WVI131057 IW196589:IW196593 SS196589:SS196593 ACO196589:ACO196593 AMK196589:AMK196593 AWG196589:AWG196593 BGC196589:BGC196593 BPY196589:BPY196593 BZU196589:BZU196593 CJQ196589:CJQ196593 CTM196589:CTM196593 DDI196589:DDI196593 DNE196589:DNE196593 DXA196589:DXA196593 EGW196589:EGW196593 EQS196589:EQS196593 FAO196589:FAO196593 FKK196589:FKK196593 FUG196589:FUG196593 GEC196589:GEC196593 GNY196589:GNY196593 GXU196589:GXU196593 HHQ196589:HHQ196593 HRM196589:HRM196593 IBI196589:IBI196593 ILE196589:ILE196593 IVA196589:IVA196593 JEW196589:JEW196593 JOS196589:JOS196593 JYO196589:JYO196593 KIK196589:KIK196593 KSG196589:KSG196593 LCC196589:LCC196593 LLY196589:LLY196593 LVU196589:LVU196593 MFQ196589:MFQ196593 MPM196589:MPM196593 MZI196589:MZI196593 NJE196589:NJE196593 NTA196589:NTA196593 OCW196589:OCW196593 OMS196589:OMS196593 OWO196589:OWO196593 PGK196589:PGK196593 PQG196589:PQG196593 QAC196589:QAC196593 QJY196589:QJY196593 QTU196589:QTU196593 RDQ196589:RDQ196593 RNM196589:RNM196593 RXI196589:RXI196593 SHE196589:SHE196593 SRA196589:SRA196593 TAW196589:TAW196593 TKS196589:TKS196593 TUO196589:TUO196593 UEK196589:UEK196593 UOG196589:UOG196593 UYC196589:UYC196593 VHY196589:VHY196593 VRU196589:VRU196593 WBQ196589:WBQ196593 WLM196589:WLM196593 WVI196589:WVI196593 IW262125:IW262129 SS262125:SS262129 ACO262125:ACO262129 AMK262125:AMK262129 AWG262125:AWG262129 BGC262125:BGC262129 BPY262125:BPY262129 BZU262125:BZU262129 CJQ262125:CJQ262129 CTM262125:CTM262129 DDI262125:DDI262129 DNE262125:DNE262129 DXA262125:DXA262129 EGW262125:EGW262129 EQS262125:EQS262129 FAO262125:FAO262129 FKK262125:FKK262129 FUG262125:FUG262129 GEC262125:GEC262129 GNY262125:GNY262129 GXU262125:GXU262129 HHQ262125:HHQ262129 HRM262125:HRM262129 IBI262125:IBI262129 ILE262125:ILE262129 IVA262125:IVA262129 JEW262125:JEW262129 JOS262125:JOS262129 JYO262125:JYO262129 KIK262125:KIK262129 KSG262125:KSG262129 LCC262125:LCC262129 LLY262125:LLY262129 LVU262125:LVU262129 MFQ262125:MFQ262129 MPM262125:MPM262129 MZI262125:MZI262129 NJE262125:NJE262129 NTA262125:NTA262129 OCW262125:OCW262129 OMS262125:OMS262129 OWO262125:OWO262129 PGK262125:PGK262129 PQG262125:PQG262129 QAC262125:QAC262129 QJY262125:QJY262129 QTU262125:QTU262129 RDQ262125:RDQ262129 RNM262125:RNM262129 RXI262125:RXI262129 SHE262125:SHE262129 SRA262125:SRA262129 TAW262125:TAW262129 TKS262125:TKS262129 TUO262125:TUO262129 UEK262125:UEK262129 UOG262125:UOG262129 UYC262125:UYC262129 VHY262125:VHY262129 VRU262125:VRU262129 WBQ262125:WBQ262129 WLM262125:WLM262129 WVI262125:WVI262129 IW327661:IW327665 SS327661:SS327665 ACO327661:ACO327665 AMK327661:AMK327665 AWG327661:AWG327665 BGC327661:BGC327665 BPY327661:BPY327665 BZU327661:BZU327665 CJQ327661:CJQ327665 CTM327661:CTM327665 DDI327661:DDI327665 DNE327661:DNE327665 DXA327661:DXA327665 EGW327661:EGW327665 EQS327661:EQS327665 FAO327661:FAO327665 FKK327661:FKK327665 FUG327661:FUG327665 GEC327661:GEC327665 GNY327661:GNY327665 GXU327661:GXU327665 HHQ327661:HHQ327665 HRM327661:HRM327665 IBI327661:IBI327665 ILE327661:ILE327665 IVA327661:IVA327665 JEW327661:JEW327665 JOS327661:JOS327665 JYO327661:JYO327665 KIK327661:KIK327665 KSG327661:KSG327665 LCC327661:LCC327665 LLY327661:LLY327665 LVU327661:LVU327665 MFQ327661:MFQ327665 MPM327661:MPM327665 MZI327661:MZI327665 NJE327661:NJE327665 NTA327661:NTA327665 OCW327661:OCW327665 OMS327661:OMS327665 OWO327661:OWO327665 PGK327661:PGK327665 PQG327661:PQG327665 QAC327661:QAC327665 QJY327661:QJY327665 QTU327661:QTU327665 RDQ327661:RDQ327665 RNM327661:RNM327665 RXI327661:RXI327665 SHE327661:SHE327665 SRA327661:SRA327665 TAW327661:TAW327665 TKS327661:TKS327665 TUO327661:TUO327665 UEK327661:UEK327665 UOG327661:UOG327665 UYC327661:UYC327665 VHY327661:VHY327665 VRU327661:VRU327665 WBQ327661:WBQ327665 WLM327661:WLM327665 WVI327661:WVI327665 IW393197:IW393201 SS393197:SS393201 ACO393197:ACO393201 AMK393197:AMK393201 AWG393197:AWG393201 BGC393197:BGC393201 BPY393197:BPY393201 BZU393197:BZU393201 CJQ393197:CJQ393201 CTM393197:CTM393201 DDI393197:DDI393201 DNE393197:DNE393201 DXA393197:DXA393201 EGW393197:EGW393201 EQS393197:EQS393201 FAO393197:FAO393201 FKK393197:FKK393201 FUG393197:FUG393201 GEC393197:GEC393201 GNY393197:GNY393201 GXU393197:GXU393201 HHQ393197:HHQ393201 HRM393197:HRM393201 IBI393197:IBI393201 ILE393197:ILE393201 IVA393197:IVA393201 JEW393197:JEW393201 JOS393197:JOS393201 JYO393197:JYO393201 KIK393197:KIK393201 KSG393197:KSG393201 LCC393197:LCC393201 LLY393197:LLY393201 LVU393197:LVU393201 MFQ393197:MFQ393201 MPM393197:MPM393201 MZI393197:MZI393201 NJE393197:NJE393201 NTA393197:NTA393201 OCW393197:OCW393201 OMS393197:OMS393201 OWO393197:OWO393201 PGK393197:PGK393201 PQG393197:PQG393201 QAC393197:QAC393201 QJY393197:QJY393201 QTU393197:QTU393201 RDQ393197:RDQ393201 RNM393197:RNM393201 RXI393197:RXI393201 SHE393197:SHE393201 SRA393197:SRA393201 TAW393197:TAW393201 TKS393197:TKS393201 TUO393197:TUO393201 UEK393197:UEK393201 UOG393197:UOG393201 UYC393197:UYC393201 VHY393197:VHY393201 VRU393197:VRU393201 WBQ393197:WBQ393201 WLM393197:WLM393201 WVI393197:WVI393201 IW458733:IW458737 SS458733:SS458737 ACO458733:ACO458737 AMK458733:AMK458737 AWG458733:AWG458737 BGC458733:BGC458737 BPY458733:BPY458737 BZU458733:BZU458737 CJQ458733:CJQ458737 CTM458733:CTM458737 DDI458733:DDI458737 DNE458733:DNE458737 DXA458733:DXA458737 EGW458733:EGW458737 EQS458733:EQS458737 FAO458733:FAO458737 FKK458733:FKK458737 FUG458733:FUG458737 GEC458733:GEC458737 GNY458733:GNY458737 GXU458733:GXU458737 HHQ458733:HHQ458737 HRM458733:HRM458737 IBI458733:IBI458737 ILE458733:ILE458737 IVA458733:IVA458737 JEW458733:JEW458737 JOS458733:JOS458737 JYO458733:JYO458737 KIK458733:KIK458737 KSG458733:KSG458737 LCC458733:LCC458737 LLY458733:LLY458737 LVU458733:LVU458737 MFQ458733:MFQ458737 MPM458733:MPM458737 MZI458733:MZI458737 NJE458733:NJE458737 NTA458733:NTA458737 OCW458733:OCW458737 OMS458733:OMS458737 OWO458733:OWO458737 PGK458733:PGK458737 PQG458733:PQG458737 QAC458733:QAC458737 QJY458733:QJY458737 QTU458733:QTU458737 RDQ458733:RDQ458737 RNM458733:RNM458737 RXI458733:RXI458737 SHE458733:SHE458737 SRA458733:SRA458737 TAW458733:TAW458737 TKS458733:TKS458737 TUO458733:TUO458737 UEK458733:UEK458737 UOG458733:UOG458737 UYC458733:UYC458737 VHY458733:VHY458737 VRU458733:VRU458737 WBQ458733:WBQ458737 WLM458733:WLM458737 WVI458733:WVI458737 IW524269:IW524273 SS524269:SS524273 ACO524269:ACO524273 AMK524269:AMK524273 AWG524269:AWG524273 BGC524269:BGC524273 BPY524269:BPY524273 BZU524269:BZU524273 CJQ524269:CJQ524273 CTM524269:CTM524273 DDI524269:DDI524273 DNE524269:DNE524273 DXA524269:DXA524273 EGW524269:EGW524273 EQS524269:EQS524273 FAO524269:FAO524273 FKK524269:FKK524273 FUG524269:FUG524273 GEC524269:GEC524273 GNY524269:GNY524273 GXU524269:GXU524273 HHQ524269:HHQ524273 HRM524269:HRM524273 IBI524269:IBI524273 ILE524269:ILE524273 IVA524269:IVA524273 JEW524269:JEW524273 JOS524269:JOS524273 JYO524269:JYO524273 KIK524269:KIK524273 KSG524269:KSG524273 LCC524269:LCC524273 LLY524269:LLY524273 LVU524269:LVU524273 MFQ524269:MFQ524273 MPM524269:MPM524273 MZI524269:MZI524273 NJE524269:NJE524273 NTA524269:NTA524273 OCW524269:OCW524273 OMS524269:OMS524273 OWO524269:OWO524273 PGK524269:PGK524273 PQG524269:PQG524273 QAC524269:QAC524273 QJY524269:QJY524273 QTU524269:QTU524273 RDQ524269:RDQ524273 RNM524269:RNM524273 RXI524269:RXI524273 SHE524269:SHE524273 SRA524269:SRA524273 TAW524269:TAW524273 TKS524269:TKS524273 TUO524269:TUO524273 UEK524269:UEK524273 UOG524269:UOG524273 UYC524269:UYC524273 VHY524269:VHY524273 VRU524269:VRU524273 WBQ524269:WBQ524273 WLM524269:WLM524273 WVI524269:WVI524273 IW589805:IW589809 SS589805:SS589809 ACO589805:ACO589809 AMK589805:AMK589809 AWG589805:AWG589809 BGC589805:BGC589809 BPY589805:BPY589809 BZU589805:BZU589809 CJQ589805:CJQ589809 CTM589805:CTM589809 DDI589805:DDI589809 DNE589805:DNE589809 DXA589805:DXA589809 EGW589805:EGW589809 EQS589805:EQS589809 FAO589805:FAO589809 FKK589805:FKK589809 FUG589805:FUG589809 GEC589805:GEC589809 GNY589805:GNY589809 GXU589805:GXU589809 HHQ589805:HHQ589809 HRM589805:HRM589809 IBI589805:IBI589809 ILE589805:ILE589809 IVA589805:IVA589809 JEW589805:JEW589809 JOS589805:JOS589809 JYO589805:JYO589809 KIK589805:KIK589809 KSG589805:KSG589809 LCC589805:LCC589809 LLY589805:LLY589809 LVU589805:LVU589809 MFQ589805:MFQ589809 MPM589805:MPM589809 MZI589805:MZI589809 NJE589805:NJE589809 NTA589805:NTA589809 OCW589805:OCW589809 OMS589805:OMS589809 OWO589805:OWO589809 PGK589805:PGK589809 PQG589805:PQG589809 QAC589805:QAC589809 QJY589805:QJY589809 QTU589805:QTU589809 RDQ589805:RDQ589809 RNM589805:RNM589809 RXI589805:RXI589809 SHE589805:SHE589809 SRA589805:SRA589809 TAW589805:TAW589809 TKS589805:TKS589809 TUO589805:TUO589809 UEK589805:UEK589809 UOG589805:UOG589809 UYC589805:UYC589809 VHY589805:VHY589809 VRU589805:VRU589809 WBQ589805:WBQ589809 WLM589805:WLM589809 WVI589805:WVI589809 IW655341:IW655345 SS655341:SS655345 ACO655341:ACO655345 AMK655341:AMK655345 AWG655341:AWG655345 BGC655341:BGC655345 BPY655341:BPY655345 BZU655341:BZU655345 CJQ655341:CJQ655345 CTM655341:CTM655345 DDI655341:DDI655345 DNE655341:DNE655345 DXA655341:DXA655345 EGW655341:EGW655345 EQS655341:EQS655345 FAO655341:FAO655345 FKK655341:FKK655345 FUG655341:FUG655345 GEC655341:GEC655345 GNY655341:GNY655345 GXU655341:GXU655345 HHQ655341:HHQ655345 HRM655341:HRM655345 IBI655341:IBI655345 ILE655341:ILE655345 IVA655341:IVA655345 JEW655341:JEW655345 JOS655341:JOS655345 JYO655341:JYO655345 KIK655341:KIK655345 KSG655341:KSG655345 LCC655341:LCC655345 LLY655341:LLY655345 LVU655341:LVU655345 MFQ655341:MFQ655345 MPM655341:MPM655345 MZI655341:MZI655345 NJE655341:NJE655345 NTA655341:NTA655345 OCW655341:OCW655345 OMS655341:OMS655345 OWO655341:OWO655345 PGK655341:PGK655345 PQG655341:PQG655345 QAC655341:QAC655345 QJY655341:QJY655345 QTU655341:QTU655345 RDQ655341:RDQ655345 RNM655341:RNM655345 RXI655341:RXI655345 SHE655341:SHE655345 SRA655341:SRA655345 TAW655341:TAW655345 TKS655341:TKS655345 TUO655341:TUO655345 UEK655341:UEK655345 UOG655341:UOG655345 UYC655341:UYC655345 VHY655341:VHY655345 VRU655341:VRU655345 WBQ655341:WBQ655345 WLM655341:WLM655345 WVI655341:WVI655345 IW720877:IW720881 SS720877:SS720881 ACO720877:ACO720881 AMK720877:AMK720881 AWG720877:AWG720881 BGC720877:BGC720881 BPY720877:BPY720881 BZU720877:BZU720881 CJQ720877:CJQ720881 CTM720877:CTM720881 DDI720877:DDI720881 DNE720877:DNE720881 DXA720877:DXA720881 EGW720877:EGW720881 EQS720877:EQS720881 FAO720877:FAO720881 FKK720877:FKK720881 FUG720877:FUG720881 GEC720877:GEC720881 GNY720877:GNY720881 GXU720877:GXU720881 HHQ720877:HHQ720881 HRM720877:HRM720881 IBI720877:IBI720881 ILE720877:ILE720881 IVA720877:IVA720881 JEW720877:JEW720881 JOS720877:JOS720881 JYO720877:JYO720881 KIK720877:KIK720881 KSG720877:KSG720881 LCC720877:LCC720881 LLY720877:LLY720881 LVU720877:LVU720881 MFQ720877:MFQ720881 MPM720877:MPM720881 MZI720877:MZI720881 NJE720877:NJE720881 NTA720877:NTA720881 OCW720877:OCW720881 OMS720877:OMS720881 OWO720877:OWO720881 PGK720877:PGK720881 PQG720877:PQG720881 QAC720877:QAC720881 QJY720877:QJY720881 QTU720877:QTU720881 RDQ720877:RDQ720881 RNM720877:RNM720881 RXI720877:RXI720881 SHE720877:SHE720881 SRA720877:SRA720881 TAW720877:TAW720881 TKS720877:TKS720881 TUO720877:TUO720881 UEK720877:UEK720881 UOG720877:UOG720881 UYC720877:UYC720881 VHY720877:VHY720881 VRU720877:VRU720881 WBQ720877:WBQ720881 WLM720877:WLM720881 WVI720877:WVI720881 IW786413:IW786417 SS786413:SS786417 ACO786413:ACO786417 AMK786413:AMK786417 AWG786413:AWG786417 BGC786413:BGC786417 BPY786413:BPY786417 BZU786413:BZU786417 CJQ786413:CJQ786417 CTM786413:CTM786417 DDI786413:DDI786417 DNE786413:DNE786417 DXA786413:DXA786417 EGW786413:EGW786417 EQS786413:EQS786417 FAO786413:FAO786417 FKK786413:FKK786417 FUG786413:FUG786417 GEC786413:GEC786417 GNY786413:GNY786417 GXU786413:GXU786417 HHQ786413:HHQ786417 HRM786413:HRM786417 IBI786413:IBI786417 ILE786413:ILE786417 IVA786413:IVA786417 JEW786413:JEW786417 JOS786413:JOS786417 JYO786413:JYO786417 KIK786413:KIK786417 KSG786413:KSG786417 LCC786413:LCC786417 LLY786413:LLY786417 LVU786413:LVU786417 MFQ786413:MFQ786417 MPM786413:MPM786417 MZI786413:MZI786417 NJE786413:NJE786417 NTA786413:NTA786417 OCW786413:OCW786417 OMS786413:OMS786417 OWO786413:OWO786417 PGK786413:PGK786417 PQG786413:PQG786417 QAC786413:QAC786417 QJY786413:QJY786417 QTU786413:QTU786417 RDQ786413:RDQ786417 RNM786413:RNM786417 RXI786413:RXI786417 SHE786413:SHE786417 SRA786413:SRA786417 TAW786413:TAW786417 TKS786413:TKS786417 TUO786413:TUO786417 UEK786413:UEK786417 UOG786413:UOG786417 UYC786413:UYC786417 VHY786413:VHY786417 VRU786413:VRU786417 WBQ786413:WBQ786417 WLM786413:WLM786417 WVI786413:WVI786417 IW851949:IW851953 SS851949:SS851953 ACO851949:ACO851953 AMK851949:AMK851953 AWG851949:AWG851953 BGC851949:BGC851953 BPY851949:BPY851953 BZU851949:BZU851953 CJQ851949:CJQ851953 CTM851949:CTM851953 DDI851949:DDI851953 DNE851949:DNE851953 DXA851949:DXA851953 EGW851949:EGW851953 EQS851949:EQS851953 FAO851949:FAO851953 FKK851949:FKK851953 FUG851949:FUG851953 GEC851949:GEC851953 GNY851949:GNY851953 GXU851949:GXU851953 HHQ851949:HHQ851953 HRM851949:HRM851953 IBI851949:IBI851953 ILE851949:ILE851953 IVA851949:IVA851953 JEW851949:JEW851953 JOS851949:JOS851953 JYO851949:JYO851953 KIK851949:KIK851953 KSG851949:KSG851953 LCC851949:LCC851953 LLY851949:LLY851953 LVU851949:LVU851953 MFQ851949:MFQ851953 MPM851949:MPM851953 MZI851949:MZI851953 NJE851949:NJE851953 NTA851949:NTA851953 OCW851949:OCW851953 OMS851949:OMS851953 OWO851949:OWO851953 PGK851949:PGK851953 PQG851949:PQG851953 QAC851949:QAC851953 QJY851949:QJY851953 QTU851949:QTU851953 RDQ851949:RDQ851953 RNM851949:RNM851953 RXI851949:RXI851953 SHE851949:SHE851953 SRA851949:SRA851953 TAW851949:TAW851953 TKS851949:TKS851953 TUO851949:TUO851953 UEK851949:UEK851953 UOG851949:UOG851953 UYC851949:UYC851953 VHY851949:VHY851953 VRU851949:VRU851953 WBQ851949:WBQ851953 WLM851949:WLM851953 WVI851949:WVI851953 IW917485:IW917489 SS917485:SS917489 ACO917485:ACO917489 AMK917485:AMK917489 AWG917485:AWG917489 BGC917485:BGC917489 BPY917485:BPY917489 BZU917485:BZU917489 CJQ917485:CJQ917489 CTM917485:CTM917489 DDI917485:DDI917489 DNE917485:DNE917489 DXA917485:DXA917489 EGW917485:EGW917489 EQS917485:EQS917489 FAO917485:FAO917489 FKK917485:FKK917489 FUG917485:FUG917489 GEC917485:GEC917489 GNY917485:GNY917489 GXU917485:GXU917489 HHQ917485:HHQ917489 HRM917485:HRM917489 IBI917485:IBI917489 ILE917485:ILE917489 IVA917485:IVA917489 JEW917485:JEW917489 JOS917485:JOS917489 JYO917485:JYO917489 KIK917485:KIK917489 KSG917485:KSG917489 LCC917485:LCC917489 LLY917485:LLY917489 LVU917485:LVU917489 MFQ917485:MFQ917489 MPM917485:MPM917489 MZI917485:MZI917489 NJE917485:NJE917489 NTA917485:NTA917489 OCW917485:OCW917489 OMS917485:OMS917489 OWO917485:OWO917489 PGK917485:PGK917489 PQG917485:PQG917489 QAC917485:QAC917489 QJY917485:QJY917489 QTU917485:QTU917489 RDQ917485:RDQ917489 RNM917485:RNM917489 RXI917485:RXI917489 SHE917485:SHE917489 SRA917485:SRA917489 TAW917485:TAW917489 TKS917485:TKS917489 TUO917485:TUO917489 UEK917485:UEK917489 UOG917485:UOG917489 UYC917485:UYC917489 VHY917485:VHY917489 VRU917485:VRU917489 WBQ917485:WBQ917489 WLM917485:WLM917489 WVI917485:WVI917489 IW983021:IW983025 SS983021:SS983025 ACO983021:ACO983025 AMK983021:AMK983025 AWG983021:AWG983025 BGC983021:BGC983025 BPY983021:BPY983025 BZU983021:BZU983025 CJQ983021:CJQ983025 CTM983021:CTM983025 DDI983021:DDI983025 DNE983021:DNE983025 DXA983021:DXA983025 EGW983021:EGW983025 EQS983021:EQS983025 FAO983021:FAO983025 FKK983021:FKK983025 FUG983021:FUG983025 GEC983021:GEC983025 GNY983021:GNY983025 GXU983021:GXU983025 HHQ983021:HHQ983025 HRM983021:HRM983025 IBI983021:IBI983025 ILE983021:ILE983025 IVA983021:IVA983025 JEW983021:JEW983025 JOS983021:JOS983025 JYO983021:JYO983025 KIK983021:KIK983025 KSG983021:KSG983025 LCC983021:LCC983025 LLY983021:LLY983025 LVU983021:LVU983025 MFQ983021:MFQ983025 MPM983021:MPM983025 MZI983021:MZI983025 NJE983021:NJE983025 NTA983021:NTA983025 OCW983021:OCW983025 OMS983021:OMS983025 OWO983021:OWO983025 PGK983021:PGK983025 PQG983021:PQG983025 QAC983021:QAC983025 QJY983021:QJY983025 QTU983021:QTU983025 RDQ983021:RDQ983025 RNM983021:RNM983025 RXI983021:RXI983025 SHE983021:SHE983025 SRA983021:SRA983025 TAW983021:TAW983025 TKS983021:TKS983025 TUO983021:TUO983025 UEK983021:UEK983025 UOG983021:UOG983025 UYC983021:UYC983025 VHY983021:VHY983025 VRU983021:VRU983025 WBQ983021:WBQ983025 WLM983021:WLM983025 WVI983021:WVI983025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WVI8:WVI11 WLM8:WLM11 WBQ8:WBQ11 VRU8:VRU11 VHY8:VHY11 UYC8:UYC11 UOG8:UOG11 UEK8:UEK11 TUO8:TUO11 TKS8:TKS11 TAW8:TAW11 SRA8:SRA11 SHE8:SHE11 RXI8:RXI11 RNM8:RNM11 RDQ8:RDQ11 QTU8:QTU11 QJY8:QJY11 QAC8:QAC11 PQG8:PQG11 PGK8:PGK11 OWO8:OWO11 OMS8:OMS11 OCW8:OCW11 NTA8:NTA11 NJE8:NJE11 MZI8:MZI11 MPM8:MPM11 MFQ8:MFQ11 LVU8:LVU11 LLY8:LLY11 LCC8:LCC11 KSG8:KSG11 KIK8:KIK11 JYO8:JYO11 JOS8:JOS11 JEW8:JEW11 IVA8:IVA11 ILE8:ILE11 IBI8:IBI11 HRM8:HRM11 HHQ8:HHQ11 GXU8:GXU11 GNY8:GNY11 GEC8:GEC11 FUG8:FUG11 FKK8:FKK11 FAO8:FAO11 EQS8:EQS11 EGW8:EGW11 DXA8:DXA11 DNE8:DNE11 DDI8:DDI11 CTM8:CTM11 CJQ8:CJQ11 BZU8:BZU11 BPY8:BPY11 BGC8:BGC11 AWG8:AWG11 AMK8:AMK11 ACO8:ACO11 SS8:SS11 IW8:IW11" xr:uid="{00000000-0002-0000-0C00-000000000000}"/>
    <dataValidation allowBlank="1" showInputMessage="1" showErrorMessage="1" promptTitle="品名・件名等" prompt="物品発注の場合は品名、業務委託、修繕等の場合は件名を記入して下さい。" sqref="A65517:B65521 IV65517:IV65521 SR65517:SR65521 ACN65517:ACN65521 AMJ65517:AMJ65521 AWF65517:AWF65521 BGB65517:BGB65521 BPX65517:BPX65521 BZT65517:BZT65521 CJP65517:CJP65521 CTL65517:CTL65521 DDH65517:DDH65521 DND65517:DND65521 DWZ65517:DWZ65521 EGV65517:EGV65521 EQR65517:EQR65521 FAN65517:FAN65521 FKJ65517:FKJ65521 FUF65517:FUF65521 GEB65517:GEB65521 GNX65517:GNX65521 GXT65517:GXT65521 HHP65517:HHP65521 HRL65517:HRL65521 IBH65517:IBH65521 ILD65517:ILD65521 IUZ65517:IUZ65521 JEV65517:JEV65521 JOR65517:JOR65521 JYN65517:JYN65521 KIJ65517:KIJ65521 KSF65517:KSF65521 LCB65517:LCB65521 LLX65517:LLX65521 LVT65517:LVT65521 MFP65517:MFP65521 MPL65517:MPL65521 MZH65517:MZH65521 NJD65517:NJD65521 NSZ65517:NSZ65521 OCV65517:OCV65521 OMR65517:OMR65521 OWN65517:OWN65521 PGJ65517:PGJ65521 PQF65517:PQF65521 QAB65517:QAB65521 QJX65517:QJX65521 QTT65517:QTT65521 RDP65517:RDP65521 RNL65517:RNL65521 RXH65517:RXH65521 SHD65517:SHD65521 SQZ65517:SQZ65521 TAV65517:TAV65521 TKR65517:TKR65521 TUN65517:TUN65521 UEJ65517:UEJ65521 UOF65517:UOF65521 UYB65517:UYB65521 VHX65517:VHX65521 VRT65517:VRT65521 WBP65517:WBP65521 WLL65517:WLL65521 WVH65517:WVH65521 A131053:B131057 IV131053:IV131057 SR131053:SR131057 ACN131053:ACN131057 AMJ131053:AMJ131057 AWF131053:AWF131057 BGB131053:BGB131057 BPX131053:BPX131057 BZT131053:BZT131057 CJP131053:CJP131057 CTL131053:CTL131057 DDH131053:DDH131057 DND131053:DND131057 DWZ131053:DWZ131057 EGV131053:EGV131057 EQR131053:EQR131057 FAN131053:FAN131057 FKJ131053:FKJ131057 FUF131053:FUF131057 GEB131053:GEB131057 GNX131053:GNX131057 GXT131053:GXT131057 HHP131053:HHP131057 HRL131053:HRL131057 IBH131053:IBH131057 ILD131053:ILD131057 IUZ131053:IUZ131057 JEV131053:JEV131057 JOR131053:JOR131057 JYN131053:JYN131057 KIJ131053:KIJ131057 KSF131053:KSF131057 LCB131053:LCB131057 LLX131053:LLX131057 LVT131053:LVT131057 MFP131053:MFP131057 MPL131053:MPL131057 MZH131053:MZH131057 NJD131053:NJD131057 NSZ131053:NSZ131057 OCV131053:OCV131057 OMR131053:OMR131057 OWN131053:OWN131057 PGJ131053:PGJ131057 PQF131053:PQF131057 QAB131053:QAB131057 QJX131053:QJX131057 QTT131053:QTT131057 RDP131053:RDP131057 RNL131053:RNL131057 RXH131053:RXH131057 SHD131053:SHD131057 SQZ131053:SQZ131057 TAV131053:TAV131057 TKR131053:TKR131057 TUN131053:TUN131057 UEJ131053:UEJ131057 UOF131053:UOF131057 UYB131053:UYB131057 VHX131053:VHX131057 VRT131053:VRT131057 WBP131053:WBP131057 WLL131053:WLL131057 WVH131053:WVH131057 A196589:B196593 IV196589:IV196593 SR196589:SR196593 ACN196589:ACN196593 AMJ196589:AMJ196593 AWF196589:AWF196593 BGB196589:BGB196593 BPX196589:BPX196593 BZT196589:BZT196593 CJP196589:CJP196593 CTL196589:CTL196593 DDH196589:DDH196593 DND196589:DND196593 DWZ196589:DWZ196593 EGV196589:EGV196593 EQR196589:EQR196593 FAN196589:FAN196593 FKJ196589:FKJ196593 FUF196589:FUF196593 GEB196589:GEB196593 GNX196589:GNX196593 GXT196589:GXT196593 HHP196589:HHP196593 HRL196589:HRL196593 IBH196589:IBH196593 ILD196589:ILD196593 IUZ196589:IUZ196593 JEV196589:JEV196593 JOR196589:JOR196593 JYN196589:JYN196593 KIJ196589:KIJ196593 KSF196589:KSF196593 LCB196589:LCB196593 LLX196589:LLX196593 LVT196589:LVT196593 MFP196589:MFP196593 MPL196589:MPL196593 MZH196589:MZH196593 NJD196589:NJD196593 NSZ196589:NSZ196593 OCV196589:OCV196593 OMR196589:OMR196593 OWN196589:OWN196593 PGJ196589:PGJ196593 PQF196589:PQF196593 QAB196589:QAB196593 QJX196589:QJX196593 QTT196589:QTT196593 RDP196589:RDP196593 RNL196589:RNL196593 RXH196589:RXH196593 SHD196589:SHD196593 SQZ196589:SQZ196593 TAV196589:TAV196593 TKR196589:TKR196593 TUN196589:TUN196593 UEJ196589:UEJ196593 UOF196589:UOF196593 UYB196589:UYB196593 VHX196589:VHX196593 VRT196589:VRT196593 WBP196589:WBP196593 WLL196589:WLL196593 WVH196589:WVH196593 A262125:B262129 IV262125:IV262129 SR262125:SR262129 ACN262125:ACN262129 AMJ262125:AMJ262129 AWF262125:AWF262129 BGB262125:BGB262129 BPX262125:BPX262129 BZT262125:BZT262129 CJP262125:CJP262129 CTL262125:CTL262129 DDH262125:DDH262129 DND262125:DND262129 DWZ262125:DWZ262129 EGV262125:EGV262129 EQR262125:EQR262129 FAN262125:FAN262129 FKJ262125:FKJ262129 FUF262125:FUF262129 GEB262125:GEB262129 GNX262125:GNX262129 GXT262125:GXT262129 HHP262125:HHP262129 HRL262125:HRL262129 IBH262125:IBH262129 ILD262125:ILD262129 IUZ262125:IUZ262129 JEV262125:JEV262129 JOR262125:JOR262129 JYN262125:JYN262129 KIJ262125:KIJ262129 KSF262125:KSF262129 LCB262125:LCB262129 LLX262125:LLX262129 LVT262125:LVT262129 MFP262125:MFP262129 MPL262125:MPL262129 MZH262125:MZH262129 NJD262125:NJD262129 NSZ262125:NSZ262129 OCV262125:OCV262129 OMR262125:OMR262129 OWN262125:OWN262129 PGJ262125:PGJ262129 PQF262125:PQF262129 QAB262125:QAB262129 QJX262125:QJX262129 QTT262125:QTT262129 RDP262125:RDP262129 RNL262125:RNL262129 RXH262125:RXH262129 SHD262125:SHD262129 SQZ262125:SQZ262129 TAV262125:TAV262129 TKR262125:TKR262129 TUN262125:TUN262129 UEJ262125:UEJ262129 UOF262125:UOF262129 UYB262125:UYB262129 VHX262125:VHX262129 VRT262125:VRT262129 WBP262125:WBP262129 WLL262125:WLL262129 WVH262125:WVH262129 A327661:B327665 IV327661:IV327665 SR327661:SR327665 ACN327661:ACN327665 AMJ327661:AMJ327665 AWF327661:AWF327665 BGB327661:BGB327665 BPX327661:BPX327665 BZT327661:BZT327665 CJP327661:CJP327665 CTL327661:CTL327665 DDH327661:DDH327665 DND327661:DND327665 DWZ327661:DWZ327665 EGV327661:EGV327665 EQR327661:EQR327665 FAN327661:FAN327665 FKJ327661:FKJ327665 FUF327661:FUF327665 GEB327661:GEB327665 GNX327661:GNX327665 GXT327661:GXT327665 HHP327661:HHP327665 HRL327661:HRL327665 IBH327661:IBH327665 ILD327661:ILD327665 IUZ327661:IUZ327665 JEV327661:JEV327665 JOR327661:JOR327665 JYN327661:JYN327665 KIJ327661:KIJ327665 KSF327661:KSF327665 LCB327661:LCB327665 LLX327661:LLX327665 LVT327661:LVT327665 MFP327661:MFP327665 MPL327661:MPL327665 MZH327661:MZH327665 NJD327661:NJD327665 NSZ327661:NSZ327665 OCV327661:OCV327665 OMR327661:OMR327665 OWN327661:OWN327665 PGJ327661:PGJ327665 PQF327661:PQF327665 QAB327661:QAB327665 QJX327661:QJX327665 QTT327661:QTT327665 RDP327661:RDP327665 RNL327661:RNL327665 RXH327661:RXH327665 SHD327661:SHD327665 SQZ327661:SQZ327665 TAV327661:TAV327665 TKR327661:TKR327665 TUN327661:TUN327665 UEJ327661:UEJ327665 UOF327661:UOF327665 UYB327661:UYB327665 VHX327661:VHX327665 VRT327661:VRT327665 WBP327661:WBP327665 WLL327661:WLL327665 WVH327661:WVH327665 A393197:B393201 IV393197:IV393201 SR393197:SR393201 ACN393197:ACN393201 AMJ393197:AMJ393201 AWF393197:AWF393201 BGB393197:BGB393201 BPX393197:BPX393201 BZT393197:BZT393201 CJP393197:CJP393201 CTL393197:CTL393201 DDH393197:DDH393201 DND393197:DND393201 DWZ393197:DWZ393201 EGV393197:EGV393201 EQR393197:EQR393201 FAN393197:FAN393201 FKJ393197:FKJ393201 FUF393197:FUF393201 GEB393197:GEB393201 GNX393197:GNX393201 GXT393197:GXT393201 HHP393197:HHP393201 HRL393197:HRL393201 IBH393197:IBH393201 ILD393197:ILD393201 IUZ393197:IUZ393201 JEV393197:JEV393201 JOR393197:JOR393201 JYN393197:JYN393201 KIJ393197:KIJ393201 KSF393197:KSF393201 LCB393197:LCB393201 LLX393197:LLX393201 LVT393197:LVT393201 MFP393197:MFP393201 MPL393197:MPL393201 MZH393197:MZH393201 NJD393197:NJD393201 NSZ393197:NSZ393201 OCV393197:OCV393201 OMR393197:OMR393201 OWN393197:OWN393201 PGJ393197:PGJ393201 PQF393197:PQF393201 QAB393197:QAB393201 QJX393197:QJX393201 QTT393197:QTT393201 RDP393197:RDP393201 RNL393197:RNL393201 RXH393197:RXH393201 SHD393197:SHD393201 SQZ393197:SQZ393201 TAV393197:TAV393201 TKR393197:TKR393201 TUN393197:TUN393201 UEJ393197:UEJ393201 UOF393197:UOF393201 UYB393197:UYB393201 VHX393197:VHX393201 VRT393197:VRT393201 WBP393197:WBP393201 WLL393197:WLL393201 WVH393197:WVH393201 A458733:B458737 IV458733:IV458737 SR458733:SR458737 ACN458733:ACN458737 AMJ458733:AMJ458737 AWF458733:AWF458737 BGB458733:BGB458737 BPX458733:BPX458737 BZT458733:BZT458737 CJP458733:CJP458737 CTL458733:CTL458737 DDH458733:DDH458737 DND458733:DND458737 DWZ458733:DWZ458737 EGV458733:EGV458737 EQR458733:EQR458737 FAN458733:FAN458737 FKJ458733:FKJ458737 FUF458733:FUF458737 GEB458733:GEB458737 GNX458733:GNX458737 GXT458733:GXT458737 HHP458733:HHP458737 HRL458733:HRL458737 IBH458733:IBH458737 ILD458733:ILD458737 IUZ458733:IUZ458737 JEV458733:JEV458737 JOR458733:JOR458737 JYN458733:JYN458737 KIJ458733:KIJ458737 KSF458733:KSF458737 LCB458733:LCB458737 LLX458733:LLX458737 LVT458733:LVT458737 MFP458733:MFP458737 MPL458733:MPL458737 MZH458733:MZH458737 NJD458733:NJD458737 NSZ458733:NSZ458737 OCV458733:OCV458737 OMR458733:OMR458737 OWN458733:OWN458737 PGJ458733:PGJ458737 PQF458733:PQF458737 QAB458733:QAB458737 QJX458733:QJX458737 QTT458733:QTT458737 RDP458733:RDP458737 RNL458733:RNL458737 RXH458733:RXH458737 SHD458733:SHD458737 SQZ458733:SQZ458737 TAV458733:TAV458737 TKR458733:TKR458737 TUN458733:TUN458737 UEJ458733:UEJ458737 UOF458733:UOF458737 UYB458733:UYB458737 VHX458733:VHX458737 VRT458733:VRT458737 WBP458733:WBP458737 WLL458733:WLL458737 WVH458733:WVH458737 A524269:B524273 IV524269:IV524273 SR524269:SR524273 ACN524269:ACN524273 AMJ524269:AMJ524273 AWF524269:AWF524273 BGB524269:BGB524273 BPX524269:BPX524273 BZT524269:BZT524273 CJP524269:CJP524273 CTL524269:CTL524273 DDH524269:DDH524273 DND524269:DND524273 DWZ524269:DWZ524273 EGV524269:EGV524273 EQR524269:EQR524273 FAN524269:FAN524273 FKJ524269:FKJ524273 FUF524269:FUF524273 GEB524269:GEB524273 GNX524269:GNX524273 GXT524269:GXT524273 HHP524269:HHP524273 HRL524269:HRL524273 IBH524269:IBH524273 ILD524269:ILD524273 IUZ524269:IUZ524273 JEV524269:JEV524273 JOR524269:JOR524273 JYN524269:JYN524273 KIJ524269:KIJ524273 KSF524269:KSF524273 LCB524269:LCB524273 LLX524269:LLX524273 LVT524269:LVT524273 MFP524269:MFP524273 MPL524269:MPL524273 MZH524269:MZH524273 NJD524269:NJD524273 NSZ524269:NSZ524273 OCV524269:OCV524273 OMR524269:OMR524273 OWN524269:OWN524273 PGJ524269:PGJ524273 PQF524269:PQF524273 QAB524269:QAB524273 QJX524269:QJX524273 QTT524269:QTT524273 RDP524269:RDP524273 RNL524269:RNL524273 RXH524269:RXH524273 SHD524269:SHD524273 SQZ524269:SQZ524273 TAV524269:TAV524273 TKR524269:TKR524273 TUN524269:TUN524273 UEJ524269:UEJ524273 UOF524269:UOF524273 UYB524269:UYB524273 VHX524269:VHX524273 VRT524269:VRT524273 WBP524269:WBP524273 WLL524269:WLL524273 WVH524269:WVH524273 A589805:B589809 IV589805:IV589809 SR589805:SR589809 ACN589805:ACN589809 AMJ589805:AMJ589809 AWF589805:AWF589809 BGB589805:BGB589809 BPX589805:BPX589809 BZT589805:BZT589809 CJP589805:CJP589809 CTL589805:CTL589809 DDH589805:DDH589809 DND589805:DND589809 DWZ589805:DWZ589809 EGV589805:EGV589809 EQR589805:EQR589809 FAN589805:FAN589809 FKJ589805:FKJ589809 FUF589805:FUF589809 GEB589805:GEB589809 GNX589805:GNX589809 GXT589805:GXT589809 HHP589805:HHP589809 HRL589805:HRL589809 IBH589805:IBH589809 ILD589805:ILD589809 IUZ589805:IUZ589809 JEV589805:JEV589809 JOR589805:JOR589809 JYN589805:JYN589809 KIJ589805:KIJ589809 KSF589805:KSF589809 LCB589805:LCB589809 LLX589805:LLX589809 LVT589805:LVT589809 MFP589805:MFP589809 MPL589805:MPL589809 MZH589805:MZH589809 NJD589805:NJD589809 NSZ589805:NSZ589809 OCV589805:OCV589809 OMR589805:OMR589809 OWN589805:OWN589809 PGJ589805:PGJ589809 PQF589805:PQF589809 QAB589805:QAB589809 QJX589805:QJX589809 QTT589805:QTT589809 RDP589805:RDP589809 RNL589805:RNL589809 RXH589805:RXH589809 SHD589805:SHD589809 SQZ589805:SQZ589809 TAV589805:TAV589809 TKR589805:TKR589809 TUN589805:TUN589809 UEJ589805:UEJ589809 UOF589805:UOF589809 UYB589805:UYB589809 VHX589805:VHX589809 VRT589805:VRT589809 WBP589805:WBP589809 WLL589805:WLL589809 WVH589805:WVH589809 A655341:B655345 IV655341:IV655345 SR655341:SR655345 ACN655341:ACN655345 AMJ655341:AMJ655345 AWF655341:AWF655345 BGB655341:BGB655345 BPX655341:BPX655345 BZT655341:BZT655345 CJP655341:CJP655345 CTL655341:CTL655345 DDH655341:DDH655345 DND655341:DND655345 DWZ655341:DWZ655345 EGV655341:EGV655345 EQR655341:EQR655345 FAN655341:FAN655345 FKJ655341:FKJ655345 FUF655341:FUF655345 GEB655341:GEB655345 GNX655341:GNX655345 GXT655341:GXT655345 HHP655341:HHP655345 HRL655341:HRL655345 IBH655341:IBH655345 ILD655341:ILD655345 IUZ655341:IUZ655345 JEV655341:JEV655345 JOR655341:JOR655345 JYN655341:JYN655345 KIJ655341:KIJ655345 KSF655341:KSF655345 LCB655341:LCB655345 LLX655341:LLX655345 LVT655341:LVT655345 MFP655341:MFP655345 MPL655341:MPL655345 MZH655341:MZH655345 NJD655341:NJD655345 NSZ655341:NSZ655345 OCV655341:OCV655345 OMR655341:OMR655345 OWN655341:OWN655345 PGJ655341:PGJ655345 PQF655341:PQF655345 QAB655341:QAB655345 QJX655341:QJX655345 QTT655341:QTT655345 RDP655341:RDP655345 RNL655341:RNL655345 RXH655341:RXH655345 SHD655341:SHD655345 SQZ655341:SQZ655345 TAV655341:TAV655345 TKR655341:TKR655345 TUN655341:TUN655345 UEJ655341:UEJ655345 UOF655341:UOF655345 UYB655341:UYB655345 VHX655341:VHX655345 VRT655341:VRT655345 WBP655341:WBP655345 WLL655341:WLL655345 WVH655341:WVH655345 A720877:B720881 IV720877:IV720881 SR720877:SR720881 ACN720877:ACN720881 AMJ720877:AMJ720881 AWF720877:AWF720881 BGB720877:BGB720881 BPX720877:BPX720881 BZT720877:BZT720881 CJP720877:CJP720881 CTL720877:CTL720881 DDH720877:DDH720881 DND720877:DND720881 DWZ720877:DWZ720881 EGV720877:EGV720881 EQR720877:EQR720881 FAN720877:FAN720881 FKJ720877:FKJ720881 FUF720877:FUF720881 GEB720877:GEB720881 GNX720877:GNX720881 GXT720877:GXT720881 HHP720877:HHP720881 HRL720877:HRL720881 IBH720877:IBH720881 ILD720877:ILD720881 IUZ720877:IUZ720881 JEV720877:JEV720881 JOR720877:JOR720881 JYN720877:JYN720881 KIJ720877:KIJ720881 KSF720877:KSF720881 LCB720877:LCB720881 LLX720877:LLX720881 LVT720877:LVT720881 MFP720877:MFP720881 MPL720877:MPL720881 MZH720877:MZH720881 NJD720877:NJD720881 NSZ720877:NSZ720881 OCV720877:OCV720881 OMR720877:OMR720881 OWN720877:OWN720881 PGJ720877:PGJ720881 PQF720877:PQF720881 QAB720877:QAB720881 QJX720877:QJX720881 QTT720877:QTT720881 RDP720877:RDP720881 RNL720877:RNL720881 RXH720877:RXH720881 SHD720877:SHD720881 SQZ720877:SQZ720881 TAV720877:TAV720881 TKR720877:TKR720881 TUN720877:TUN720881 UEJ720877:UEJ720881 UOF720877:UOF720881 UYB720877:UYB720881 VHX720877:VHX720881 VRT720877:VRT720881 WBP720877:WBP720881 WLL720877:WLL720881 WVH720877:WVH720881 A786413:B786417 IV786413:IV786417 SR786413:SR786417 ACN786413:ACN786417 AMJ786413:AMJ786417 AWF786413:AWF786417 BGB786413:BGB786417 BPX786413:BPX786417 BZT786413:BZT786417 CJP786413:CJP786417 CTL786413:CTL786417 DDH786413:DDH786417 DND786413:DND786417 DWZ786413:DWZ786417 EGV786413:EGV786417 EQR786413:EQR786417 FAN786413:FAN786417 FKJ786413:FKJ786417 FUF786413:FUF786417 GEB786413:GEB786417 GNX786413:GNX786417 GXT786413:GXT786417 HHP786413:HHP786417 HRL786413:HRL786417 IBH786413:IBH786417 ILD786413:ILD786417 IUZ786413:IUZ786417 JEV786413:JEV786417 JOR786413:JOR786417 JYN786413:JYN786417 KIJ786413:KIJ786417 KSF786413:KSF786417 LCB786413:LCB786417 LLX786413:LLX786417 LVT786413:LVT786417 MFP786413:MFP786417 MPL786413:MPL786417 MZH786413:MZH786417 NJD786413:NJD786417 NSZ786413:NSZ786417 OCV786413:OCV786417 OMR786413:OMR786417 OWN786413:OWN786417 PGJ786413:PGJ786417 PQF786413:PQF786417 QAB786413:QAB786417 QJX786413:QJX786417 QTT786413:QTT786417 RDP786413:RDP786417 RNL786413:RNL786417 RXH786413:RXH786417 SHD786413:SHD786417 SQZ786413:SQZ786417 TAV786413:TAV786417 TKR786413:TKR786417 TUN786413:TUN786417 UEJ786413:UEJ786417 UOF786413:UOF786417 UYB786413:UYB786417 VHX786413:VHX786417 VRT786413:VRT786417 WBP786413:WBP786417 WLL786413:WLL786417 WVH786413:WVH786417 A851949:B851953 IV851949:IV851953 SR851949:SR851953 ACN851949:ACN851953 AMJ851949:AMJ851953 AWF851949:AWF851953 BGB851949:BGB851953 BPX851949:BPX851953 BZT851949:BZT851953 CJP851949:CJP851953 CTL851949:CTL851953 DDH851949:DDH851953 DND851949:DND851953 DWZ851949:DWZ851953 EGV851949:EGV851953 EQR851949:EQR851953 FAN851949:FAN851953 FKJ851949:FKJ851953 FUF851949:FUF851953 GEB851949:GEB851953 GNX851949:GNX851953 GXT851949:GXT851953 HHP851949:HHP851953 HRL851949:HRL851953 IBH851949:IBH851953 ILD851949:ILD851953 IUZ851949:IUZ851953 JEV851949:JEV851953 JOR851949:JOR851953 JYN851949:JYN851953 KIJ851949:KIJ851953 KSF851949:KSF851953 LCB851949:LCB851953 LLX851949:LLX851953 LVT851949:LVT851953 MFP851949:MFP851953 MPL851949:MPL851953 MZH851949:MZH851953 NJD851949:NJD851953 NSZ851949:NSZ851953 OCV851949:OCV851953 OMR851949:OMR851953 OWN851949:OWN851953 PGJ851949:PGJ851953 PQF851949:PQF851953 QAB851949:QAB851953 QJX851949:QJX851953 QTT851949:QTT851953 RDP851949:RDP851953 RNL851949:RNL851953 RXH851949:RXH851953 SHD851949:SHD851953 SQZ851949:SQZ851953 TAV851949:TAV851953 TKR851949:TKR851953 TUN851949:TUN851953 UEJ851949:UEJ851953 UOF851949:UOF851953 UYB851949:UYB851953 VHX851949:VHX851953 VRT851949:VRT851953 WBP851949:WBP851953 WLL851949:WLL851953 WVH851949:WVH851953 A917485:B917489 IV917485:IV917489 SR917485:SR917489 ACN917485:ACN917489 AMJ917485:AMJ917489 AWF917485:AWF917489 BGB917485:BGB917489 BPX917485:BPX917489 BZT917485:BZT917489 CJP917485:CJP917489 CTL917485:CTL917489 DDH917485:DDH917489 DND917485:DND917489 DWZ917485:DWZ917489 EGV917485:EGV917489 EQR917485:EQR917489 FAN917485:FAN917489 FKJ917485:FKJ917489 FUF917485:FUF917489 GEB917485:GEB917489 GNX917485:GNX917489 GXT917485:GXT917489 HHP917485:HHP917489 HRL917485:HRL917489 IBH917485:IBH917489 ILD917485:ILD917489 IUZ917485:IUZ917489 JEV917485:JEV917489 JOR917485:JOR917489 JYN917485:JYN917489 KIJ917485:KIJ917489 KSF917485:KSF917489 LCB917485:LCB917489 LLX917485:LLX917489 LVT917485:LVT917489 MFP917485:MFP917489 MPL917485:MPL917489 MZH917485:MZH917489 NJD917485:NJD917489 NSZ917485:NSZ917489 OCV917485:OCV917489 OMR917485:OMR917489 OWN917485:OWN917489 PGJ917485:PGJ917489 PQF917485:PQF917489 QAB917485:QAB917489 QJX917485:QJX917489 QTT917485:QTT917489 RDP917485:RDP917489 RNL917485:RNL917489 RXH917485:RXH917489 SHD917485:SHD917489 SQZ917485:SQZ917489 TAV917485:TAV917489 TKR917485:TKR917489 TUN917485:TUN917489 UEJ917485:UEJ917489 UOF917485:UOF917489 UYB917485:UYB917489 VHX917485:VHX917489 VRT917485:VRT917489 WBP917485:WBP917489 WLL917485:WLL917489 WVH917485:WVH917489 A983021:B983025 IV983021:IV983025 SR983021:SR983025 ACN983021:ACN983025 AMJ983021:AMJ983025 AWF983021:AWF983025 BGB983021:BGB983025 BPX983021:BPX983025 BZT983021:BZT983025 CJP983021:CJP983025 CTL983021:CTL983025 DDH983021:DDH983025 DND983021:DND983025 DWZ983021:DWZ983025 EGV983021:EGV983025 EQR983021:EQR983025 FAN983021:FAN983025 FKJ983021:FKJ983025 FUF983021:FUF983025 GEB983021:GEB983025 GNX983021:GNX983025 GXT983021:GXT983025 HHP983021:HHP983025 HRL983021:HRL983025 IBH983021:IBH983025 ILD983021:ILD983025 IUZ983021:IUZ983025 JEV983021:JEV983025 JOR983021:JOR983025 JYN983021:JYN983025 KIJ983021:KIJ983025 KSF983021:KSF983025 LCB983021:LCB983025 LLX983021:LLX983025 LVT983021:LVT983025 MFP983021:MFP983025 MPL983021:MPL983025 MZH983021:MZH983025 NJD983021:NJD983025 NSZ983021:NSZ983025 OCV983021:OCV983025 OMR983021:OMR983025 OWN983021:OWN983025 PGJ983021:PGJ983025 PQF983021:PQF983025 QAB983021:QAB983025 QJX983021:QJX983025 QTT983021:QTT983025 RDP983021:RDP983025 RNL983021:RNL983025 RXH983021:RXH983025 SHD983021:SHD983025 SQZ983021:SQZ983025 TAV983021:TAV983025 TKR983021:TKR983025 TUN983021:TUN983025 UEJ983021:UEJ983025 UOF983021:UOF983025 UYB983021:UYB983025 VHX983021:VHX983025 VRT983021:VRT983025 WBP983021:WBP983025 WLL983021:WLL983025 WVH983021:WVH983025 A65536:B65536 IV65536 SR65536 ACN65536 AMJ65536 AWF65536 BGB65536 BPX65536 BZT65536 CJP65536 CTL65536 DDH65536 DND65536 DWZ65536 EGV65536 EQR65536 FAN65536 FKJ65536 FUF65536 GEB65536 GNX65536 GXT65536 HHP65536 HRL65536 IBH65536 ILD65536 IUZ65536 JEV65536 JOR65536 JYN65536 KIJ65536 KSF65536 LCB65536 LLX65536 LVT65536 MFP65536 MPL65536 MZH65536 NJD65536 NSZ65536 OCV65536 OMR65536 OWN65536 PGJ65536 PQF65536 QAB65536 QJX65536 QTT65536 RDP65536 RNL65536 RXH65536 SHD65536 SQZ65536 TAV65536 TKR65536 TUN65536 UEJ65536 UOF65536 UYB65536 VHX65536 VRT65536 WBP65536 WLL65536 WVH65536 A131072:B131072 IV131072 SR131072 ACN131072 AMJ131072 AWF131072 BGB131072 BPX131072 BZT131072 CJP131072 CTL131072 DDH131072 DND131072 DWZ131072 EGV131072 EQR131072 FAN131072 FKJ131072 FUF131072 GEB131072 GNX131072 GXT131072 HHP131072 HRL131072 IBH131072 ILD131072 IUZ131072 JEV131072 JOR131072 JYN131072 KIJ131072 KSF131072 LCB131072 LLX131072 LVT131072 MFP131072 MPL131072 MZH131072 NJD131072 NSZ131072 OCV131072 OMR131072 OWN131072 PGJ131072 PQF131072 QAB131072 QJX131072 QTT131072 RDP131072 RNL131072 RXH131072 SHD131072 SQZ131072 TAV131072 TKR131072 TUN131072 UEJ131072 UOF131072 UYB131072 VHX131072 VRT131072 WBP131072 WLL131072 WVH131072 A196608:B196608 IV196608 SR196608 ACN196608 AMJ196608 AWF196608 BGB196608 BPX196608 BZT196608 CJP196608 CTL196608 DDH196608 DND196608 DWZ196608 EGV196608 EQR196608 FAN196608 FKJ196608 FUF196608 GEB196608 GNX196608 GXT196608 HHP196608 HRL196608 IBH196608 ILD196608 IUZ196608 JEV196608 JOR196608 JYN196608 KIJ196608 KSF196608 LCB196608 LLX196608 LVT196608 MFP196608 MPL196608 MZH196608 NJD196608 NSZ196608 OCV196608 OMR196608 OWN196608 PGJ196608 PQF196608 QAB196608 QJX196608 QTT196608 RDP196608 RNL196608 RXH196608 SHD196608 SQZ196608 TAV196608 TKR196608 TUN196608 UEJ196608 UOF196608 UYB196608 VHX196608 VRT196608 WBP196608 WLL196608 WVH196608 A262144:B262144 IV262144 SR262144 ACN262144 AMJ262144 AWF262144 BGB262144 BPX262144 BZT262144 CJP262144 CTL262144 DDH262144 DND262144 DWZ262144 EGV262144 EQR262144 FAN262144 FKJ262144 FUF262144 GEB262144 GNX262144 GXT262144 HHP262144 HRL262144 IBH262144 ILD262144 IUZ262144 JEV262144 JOR262144 JYN262144 KIJ262144 KSF262144 LCB262144 LLX262144 LVT262144 MFP262144 MPL262144 MZH262144 NJD262144 NSZ262144 OCV262144 OMR262144 OWN262144 PGJ262144 PQF262144 QAB262144 QJX262144 QTT262144 RDP262144 RNL262144 RXH262144 SHD262144 SQZ262144 TAV262144 TKR262144 TUN262144 UEJ262144 UOF262144 UYB262144 VHX262144 VRT262144 WBP262144 WLL262144 WVH262144 A327680:B327680 IV327680 SR327680 ACN327680 AMJ327680 AWF327680 BGB327680 BPX327680 BZT327680 CJP327680 CTL327680 DDH327680 DND327680 DWZ327680 EGV327680 EQR327680 FAN327680 FKJ327680 FUF327680 GEB327680 GNX327680 GXT327680 HHP327680 HRL327680 IBH327680 ILD327680 IUZ327680 JEV327680 JOR327680 JYN327680 KIJ327680 KSF327680 LCB327680 LLX327680 LVT327680 MFP327680 MPL327680 MZH327680 NJD327680 NSZ327680 OCV327680 OMR327680 OWN327680 PGJ327680 PQF327680 QAB327680 QJX327680 QTT327680 RDP327680 RNL327680 RXH327680 SHD327680 SQZ327680 TAV327680 TKR327680 TUN327680 UEJ327680 UOF327680 UYB327680 VHX327680 VRT327680 WBP327680 WLL327680 WVH327680 A393216:B393216 IV393216 SR393216 ACN393216 AMJ393216 AWF393216 BGB393216 BPX393216 BZT393216 CJP393216 CTL393216 DDH393216 DND393216 DWZ393216 EGV393216 EQR393216 FAN393216 FKJ393216 FUF393216 GEB393216 GNX393216 GXT393216 HHP393216 HRL393216 IBH393216 ILD393216 IUZ393216 JEV393216 JOR393216 JYN393216 KIJ393216 KSF393216 LCB393216 LLX393216 LVT393216 MFP393216 MPL393216 MZH393216 NJD393216 NSZ393216 OCV393216 OMR393216 OWN393216 PGJ393216 PQF393216 QAB393216 QJX393216 QTT393216 RDP393216 RNL393216 RXH393216 SHD393216 SQZ393216 TAV393216 TKR393216 TUN393216 UEJ393216 UOF393216 UYB393216 VHX393216 VRT393216 WBP393216 WLL393216 WVH393216 A458752:B458752 IV458752 SR458752 ACN458752 AMJ458752 AWF458752 BGB458752 BPX458752 BZT458752 CJP458752 CTL458752 DDH458752 DND458752 DWZ458752 EGV458752 EQR458752 FAN458752 FKJ458752 FUF458752 GEB458752 GNX458752 GXT458752 HHP458752 HRL458752 IBH458752 ILD458752 IUZ458752 JEV458752 JOR458752 JYN458752 KIJ458752 KSF458752 LCB458752 LLX458752 LVT458752 MFP458752 MPL458752 MZH458752 NJD458752 NSZ458752 OCV458752 OMR458752 OWN458752 PGJ458752 PQF458752 QAB458752 QJX458752 QTT458752 RDP458752 RNL458752 RXH458752 SHD458752 SQZ458752 TAV458752 TKR458752 TUN458752 UEJ458752 UOF458752 UYB458752 VHX458752 VRT458752 WBP458752 WLL458752 WVH458752 A524288:B524288 IV524288 SR524288 ACN524288 AMJ524288 AWF524288 BGB524288 BPX524288 BZT524288 CJP524288 CTL524288 DDH524288 DND524288 DWZ524288 EGV524288 EQR524288 FAN524288 FKJ524288 FUF524288 GEB524288 GNX524288 GXT524288 HHP524288 HRL524288 IBH524288 ILD524288 IUZ524288 JEV524288 JOR524288 JYN524288 KIJ524288 KSF524288 LCB524288 LLX524288 LVT524288 MFP524288 MPL524288 MZH524288 NJD524288 NSZ524288 OCV524288 OMR524288 OWN524288 PGJ524288 PQF524288 QAB524288 QJX524288 QTT524288 RDP524288 RNL524288 RXH524288 SHD524288 SQZ524288 TAV524288 TKR524288 TUN524288 UEJ524288 UOF524288 UYB524288 VHX524288 VRT524288 WBP524288 WLL524288 WVH524288 A589824:B589824 IV589824 SR589824 ACN589824 AMJ589824 AWF589824 BGB589824 BPX589824 BZT589824 CJP589824 CTL589824 DDH589824 DND589824 DWZ589824 EGV589824 EQR589824 FAN589824 FKJ589824 FUF589824 GEB589824 GNX589824 GXT589824 HHP589824 HRL589824 IBH589824 ILD589824 IUZ589824 JEV589824 JOR589824 JYN589824 KIJ589824 KSF589824 LCB589824 LLX589824 LVT589824 MFP589824 MPL589824 MZH589824 NJD589824 NSZ589824 OCV589824 OMR589824 OWN589824 PGJ589824 PQF589824 QAB589824 QJX589824 QTT589824 RDP589824 RNL589824 RXH589824 SHD589824 SQZ589824 TAV589824 TKR589824 TUN589824 UEJ589824 UOF589824 UYB589824 VHX589824 VRT589824 WBP589824 WLL589824 WVH589824 A655360:B655360 IV655360 SR655360 ACN655360 AMJ655360 AWF655360 BGB655360 BPX655360 BZT655360 CJP655360 CTL655360 DDH655360 DND655360 DWZ655360 EGV655360 EQR655360 FAN655360 FKJ655360 FUF655360 GEB655360 GNX655360 GXT655360 HHP655360 HRL655360 IBH655360 ILD655360 IUZ655360 JEV655360 JOR655360 JYN655360 KIJ655360 KSF655360 LCB655360 LLX655360 LVT655360 MFP655360 MPL655360 MZH655360 NJD655360 NSZ655360 OCV655360 OMR655360 OWN655360 PGJ655360 PQF655360 QAB655360 QJX655360 QTT655360 RDP655360 RNL655360 RXH655360 SHD655360 SQZ655360 TAV655360 TKR655360 TUN655360 UEJ655360 UOF655360 UYB655360 VHX655360 VRT655360 WBP655360 WLL655360 WVH655360 A720896:B720896 IV720896 SR720896 ACN720896 AMJ720896 AWF720896 BGB720896 BPX720896 BZT720896 CJP720896 CTL720896 DDH720896 DND720896 DWZ720896 EGV720896 EQR720896 FAN720896 FKJ720896 FUF720896 GEB720896 GNX720896 GXT720896 HHP720896 HRL720896 IBH720896 ILD720896 IUZ720896 JEV720896 JOR720896 JYN720896 KIJ720896 KSF720896 LCB720896 LLX720896 LVT720896 MFP720896 MPL720896 MZH720896 NJD720896 NSZ720896 OCV720896 OMR720896 OWN720896 PGJ720896 PQF720896 QAB720896 QJX720896 QTT720896 RDP720896 RNL720896 RXH720896 SHD720896 SQZ720896 TAV720896 TKR720896 TUN720896 UEJ720896 UOF720896 UYB720896 VHX720896 VRT720896 WBP720896 WLL720896 WVH720896 A786432:B786432 IV786432 SR786432 ACN786432 AMJ786432 AWF786432 BGB786432 BPX786432 BZT786432 CJP786432 CTL786432 DDH786432 DND786432 DWZ786432 EGV786432 EQR786432 FAN786432 FKJ786432 FUF786432 GEB786432 GNX786432 GXT786432 HHP786432 HRL786432 IBH786432 ILD786432 IUZ786432 JEV786432 JOR786432 JYN786432 KIJ786432 KSF786432 LCB786432 LLX786432 LVT786432 MFP786432 MPL786432 MZH786432 NJD786432 NSZ786432 OCV786432 OMR786432 OWN786432 PGJ786432 PQF786432 QAB786432 QJX786432 QTT786432 RDP786432 RNL786432 RXH786432 SHD786432 SQZ786432 TAV786432 TKR786432 TUN786432 UEJ786432 UOF786432 UYB786432 VHX786432 VRT786432 WBP786432 WLL786432 WVH786432 A851968:B851968 IV851968 SR851968 ACN851968 AMJ851968 AWF851968 BGB851968 BPX851968 BZT851968 CJP851968 CTL851968 DDH851968 DND851968 DWZ851968 EGV851968 EQR851968 FAN851968 FKJ851968 FUF851968 GEB851968 GNX851968 GXT851968 HHP851968 HRL851968 IBH851968 ILD851968 IUZ851968 JEV851968 JOR851968 JYN851968 KIJ851968 KSF851968 LCB851968 LLX851968 LVT851968 MFP851968 MPL851968 MZH851968 NJD851968 NSZ851968 OCV851968 OMR851968 OWN851968 PGJ851968 PQF851968 QAB851968 QJX851968 QTT851968 RDP851968 RNL851968 RXH851968 SHD851968 SQZ851968 TAV851968 TKR851968 TUN851968 UEJ851968 UOF851968 UYB851968 VHX851968 VRT851968 WBP851968 WLL851968 WVH851968 A917504:B917504 IV917504 SR917504 ACN917504 AMJ917504 AWF917504 BGB917504 BPX917504 BZT917504 CJP917504 CTL917504 DDH917504 DND917504 DWZ917504 EGV917504 EQR917504 FAN917504 FKJ917504 FUF917504 GEB917504 GNX917504 GXT917504 HHP917504 HRL917504 IBH917504 ILD917504 IUZ917504 JEV917504 JOR917504 JYN917504 KIJ917504 KSF917504 LCB917504 LLX917504 LVT917504 MFP917504 MPL917504 MZH917504 NJD917504 NSZ917504 OCV917504 OMR917504 OWN917504 PGJ917504 PQF917504 QAB917504 QJX917504 QTT917504 RDP917504 RNL917504 RXH917504 SHD917504 SQZ917504 TAV917504 TKR917504 TUN917504 UEJ917504 UOF917504 UYB917504 VHX917504 VRT917504 WBP917504 WLL917504 WVH917504 A983040:B983040 IV983040 SR983040 ACN983040 AMJ983040 AWF983040 BGB983040 BPX983040 BZT983040 CJP983040 CTL983040 DDH983040 DND983040 DWZ983040 EGV983040 EQR983040 FAN983040 FKJ983040 FUF983040 GEB983040 GNX983040 GXT983040 HHP983040 HRL983040 IBH983040 ILD983040 IUZ983040 JEV983040 JOR983040 JYN983040 KIJ983040 KSF983040 LCB983040 LLX983040 LVT983040 MFP983040 MPL983040 MZH983040 NJD983040 NSZ983040 OCV983040 OMR983040 OWN983040 PGJ983040 PQF983040 QAB983040 QJX983040 QTT983040 RDP983040 RNL983040 RXH983040 SHD983040 SQZ983040 TAV983040 TKR983040 TUN983040 UEJ983040 UOF983040 UYB983040 VHX983040 VRT983040 WBP983040 WLL983040 WVH983040 A8:B9 A65540:B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A131076:B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A196612:B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A262148:B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A327684:B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A393220:B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A458756:B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A524292:B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A589828:B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A655364:B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A720900:B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A786436:B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A851972:B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A917508:B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A983044:B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WVH8:WVH11 WLL8:WLL11 WBP8:WBP11 VRT8:VRT11 VHX8:VHX11 UYB8:UYB11 UOF8:UOF11 UEJ8:UEJ11 TUN8:TUN11 TKR8:TKR11 TAV8:TAV11 SQZ8:SQZ11 SHD8:SHD11 RXH8:RXH11 RNL8:RNL11 RDP8:RDP11 QTT8:QTT11 QJX8:QJX11 QAB8:QAB11 PQF8:PQF11 PGJ8:PGJ11 OWN8:OWN11 OMR8:OMR11 OCV8:OCV11 NSZ8:NSZ11 NJD8:NJD11 MZH8:MZH11 MPL8:MPL11 MFP8:MFP11 LVT8:LVT11 LLX8:LLX11 LCB8:LCB11 KSF8:KSF11 KIJ8:KIJ11 JYN8:JYN11 JOR8:JOR11 JEV8:JEV11 IUZ8:IUZ11 ILD8:ILD11 IBH8:IBH11 HRL8:HRL11 HHP8:HHP11 GXT8:GXT11 GNX8:GNX11 GEB8:GEB11 FUF8:FUF11 FKJ8:FKJ11 FAN8:FAN11 EQR8:EQR11 EGV8:EGV11 DWZ8:DWZ11 DND8:DND11 DDH8:DDH11 CTL8:CTL11 CJP8:CJP11 BZT8:BZT11 BPX8:BPX11 BGB8:BGB11 AWF8:AWF11 AMJ8:AMJ11 ACN8:ACN11 SR8:SR11 IV8:IV11 B10:B11" xr:uid="{00000000-0002-0000-0C00-000001000000}"/>
  </dataValidations>
  <pageMargins left="0.27559055118110237" right="0.23622047244094491" top="0.39370078740157483" bottom="0.55118110236220474" header="0.31496062992125984" footer="0.19685039370078741"/>
  <pageSetup paperSize="9" orientation="landscape" r:id="rId1"/>
  <headerFooter>
    <oddFooter xml:space="preserve">&amp;C&amp;P/&amp;N
</oddFooter>
  </headerFooter>
  <customProperties>
    <customPr name="layoutContexts" r:id="rId2"/>
  </customProperties>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22"/>
  <sheetViews>
    <sheetView showGridLines="0" zoomScaleNormal="100" zoomScaleSheetLayoutView="84" workbookViewId="0"/>
  </sheetViews>
  <sheetFormatPr defaultRowHeight="13" x14ac:dyDescent="0.2"/>
  <cols>
    <col min="1" max="1" width="3.90625" style="3" customWidth="1"/>
    <col min="2" max="2" width="29.90625" style="3" customWidth="1"/>
    <col min="3" max="3" width="5.7265625" style="8" bestFit="1" customWidth="1"/>
    <col min="4" max="5" width="12.08984375" style="3" bestFit="1" customWidth="1"/>
    <col min="6" max="8" width="11.90625" style="3" bestFit="1" customWidth="1"/>
    <col min="9" max="9" width="14.7265625" style="3" customWidth="1"/>
    <col min="10" max="10" width="22" style="3" customWidth="1"/>
    <col min="11" max="11" width="5.6328125" style="8" customWidth="1"/>
    <col min="12" max="255" width="9" style="3"/>
    <col min="256" max="256" width="71.90625" style="3" bestFit="1" customWidth="1"/>
    <col min="257" max="257" width="25.453125" style="3" bestFit="1" customWidth="1"/>
    <col min="258" max="258" width="5.7265625" style="3" bestFit="1" customWidth="1"/>
    <col min="259" max="261" width="12.08984375" style="3" bestFit="1" customWidth="1"/>
    <col min="262" max="264" width="11.90625" style="3" bestFit="1" customWidth="1"/>
    <col min="265" max="265" width="18.08984375" style="3" bestFit="1" customWidth="1"/>
    <col min="266" max="266" width="20.7265625" style="3" bestFit="1" customWidth="1"/>
    <col min="267" max="267" width="8.453125" style="3" bestFit="1" customWidth="1"/>
    <col min="268" max="511" width="9" style="3"/>
    <col min="512" max="512" width="71.90625" style="3" bestFit="1" customWidth="1"/>
    <col min="513" max="513" width="25.453125" style="3" bestFit="1" customWidth="1"/>
    <col min="514" max="514" width="5.7265625" style="3" bestFit="1" customWidth="1"/>
    <col min="515" max="517" width="12.08984375" style="3" bestFit="1" customWidth="1"/>
    <col min="518" max="520" width="11.90625" style="3" bestFit="1" customWidth="1"/>
    <col min="521" max="521" width="18.08984375" style="3" bestFit="1" customWidth="1"/>
    <col min="522" max="522" width="20.7265625" style="3" bestFit="1" customWidth="1"/>
    <col min="523" max="523" width="8.453125" style="3" bestFit="1" customWidth="1"/>
    <col min="524" max="767" width="9" style="3"/>
    <col min="768" max="768" width="71.90625" style="3" bestFit="1" customWidth="1"/>
    <col min="769" max="769" width="25.453125" style="3" bestFit="1" customWidth="1"/>
    <col min="770" max="770" width="5.7265625" style="3" bestFit="1" customWidth="1"/>
    <col min="771" max="773" width="12.08984375" style="3" bestFit="1" customWidth="1"/>
    <col min="774" max="776" width="11.90625" style="3" bestFit="1" customWidth="1"/>
    <col min="777" max="777" width="18.08984375" style="3" bestFit="1" customWidth="1"/>
    <col min="778" max="778" width="20.7265625" style="3" bestFit="1" customWidth="1"/>
    <col min="779" max="779" width="8.453125" style="3" bestFit="1" customWidth="1"/>
    <col min="780" max="1023" width="9" style="3"/>
    <col min="1024" max="1024" width="71.90625" style="3" bestFit="1" customWidth="1"/>
    <col min="1025" max="1025" width="25.453125" style="3" bestFit="1" customWidth="1"/>
    <col min="1026" max="1026" width="5.7265625" style="3" bestFit="1" customWidth="1"/>
    <col min="1027" max="1029" width="12.08984375" style="3" bestFit="1" customWidth="1"/>
    <col min="1030" max="1032" width="11.90625" style="3" bestFit="1" customWidth="1"/>
    <col min="1033" max="1033" width="18.08984375" style="3" bestFit="1" customWidth="1"/>
    <col min="1034" max="1034" width="20.7265625" style="3" bestFit="1" customWidth="1"/>
    <col min="1035" max="1035" width="8.453125" style="3" bestFit="1" customWidth="1"/>
    <col min="1036" max="1279" width="9" style="3"/>
    <col min="1280" max="1280" width="71.90625" style="3" bestFit="1" customWidth="1"/>
    <col min="1281" max="1281" width="25.453125" style="3" bestFit="1" customWidth="1"/>
    <col min="1282" max="1282" width="5.7265625" style="3" bestFit="1" customWidth="1"/>
    <col min="1283" max="1285" width="12.08984375" style="3" bestFit="1" customWidth="1"/>
    <col min="1286" max="1288" width="11.90625" style="3" bestFit="1" customWidth="1"/>
    <col min="1289" max="1289" width="18.08984375" style="3" bestFit="1" customWidth="1"/>
    <col min="1290" max="1290" width="20.7265625" style="3" bestFit="1" customWidth="1"/>
    <col min="1291" max="1291" width="8.453125" style="3" bestFit="1" customWidth="1"/>
    <col min="1292" max="1535" width="9" style="3"/>
    <col min="1536" max="1536" width="71.90625" style="3" bestFit="1" customWidth="1"/>
    <col min="1537" max="1537" width="25.453125" style="3" bestFit="1" customWidth="1"/>
    <col min="1538" max="1538" width="5.7265625" style="3" bestFit="1" customWidth="1"/>
    <col min="1539" max="1541" width="12.08984375" style="3" bestFit="1" customWidth="1"/>
    <col min="1542" max="1544" width="11.90625" style="3" bestFit="1" customWidth="1"/>
    <col min="1545" max="1545" width="18.08984375" style="3" bestFit="1" customWidth="1"/>
    <col min="1546" max="1546" width="20.7265625" style="3" bestFit="1" customWidth="1"/>
    <col min="1547" max="1547" width="8.453125" style="3" bestFit="1" customWidth="1"/>
    <col min="1548" max="1791" width="9" style="3"/>
    <col min="1792" max="1792" width="71.90625" style="3" bestFit="1" customWidth="1"/>
    <col min="1793" max="1793" width="25.453125" style="3" bestFit="1" customWidth="1"/>
    <col min="1794" max="1794" width="5.7265625" style="3" bestFit="1" customWidth="1"/>
    <col min="1795" max="1797" width="12.08984375" style="3" bestFit="1" customWidth="1"/>
    <col min="1798" max="1800" width="11.90625" style="3" bestFit="1" customWidth="1"/>
    <col min="1801" max="1801" width="18.08984375" style="3" bestFit="1" customWidth="1"/>
    <col min="1802" max="1802" width="20.7265625" style="3" bestFit="1" customWidth="1"/>
    <col min="1803" max="1803" width="8.453125" style="3" bestFit="1" customWidth="1"/>
    <col min="1804" max="2047" width="9" style="3"/>
    <col min="2048" max="2048" width="71.90625" style="3" bestFit="1" customWidth="1"/>
    <col min="2049" max="2049" width="25.453125" style="3" bestFit="1" customWidth="1"/>
    <col min="2050" max="2050" width="5.7265625" style="3" bestFit="1" customWidth="1"/>
    <col min="2051" max="2053" width="12.08984375" style="3" bestFit="1" customWidth="1"/>
    <col min="2054" max="2056" width="11.90625" style="3" bestFit="1" customWidth="1"/>
    <col min="2057" max="2057" width="18.08984375" style="3" bestFit="1" customWidth="1"/>
    <col min="2058" max="2058" width="20.7265625" style="3" bestFit="1" customWidth="1"/>
    <col min="2059" max="2059" width="8.453125" style="3" bestFit="1" customWidth="1"/>
    <col min="2060" max="2303" width="9" style="3"/>
    <col min="2304" max="2304" width="71.90625" style="3" bestFit="1" customWidth="1"/>
    <col min="2305" max="2305" width="25.453125" style="3" bestFit="1" customWidth="1"/>
    <col min="2306" max="2306" width="5.7265625" style="3" bestFit="1" customWidth="1"/>
    <col min="2307" max="2309" width="12.08984375" style="3" bestFit="1" customWidth="1"/>
    <col min="2310" max="2312" width="11.90625" style="3" bestFit="1" customWidth="1"/>
    <col min="2313" max="2313" width="18.08984375" style="3" bestFit="1" customWidth="1"/>
    <col min="2314" max="2314" width="20.7265625" style="3" bestFit="1" customWidth="1"/>
    <col min="2315" max="2315" width="8.453125" style="3" bestFit="1" customWidth="1"/>
    <col min="2316" max="2559" width="9" style="3"/>
    <col min="2560" max="2560" width="71.90625" style="3" bestFit="1" customWidth="1"/>
    <col min="2561" max="2561" width="25.453125" style="3" bestFit="1" customWidth="1"/>
    <col min="2562" max="2562" width="5.7265625" style="3" bestFit="1" customWidth="1"/>
    <col min="2563" max="2565" width="12.08984375" style="3" bestFit="1" customWidth="1"/>
    <col min="2566" max="2568" width="11.90625" style="3" bestFit="1" customWidth="1"/>
    <col min="2569" max="2569" width="18.08984375" style="3" bestFit="1" customWidth="1"/>
    <col min="2570" max="2570" width="20.7265625" style="3" bestFit="1" customWidth="1"/>
    <col min="2571" max="2571" width="8.453125" style="3" bestFit="1" customWidth="1"/>
    <col min="2572" max="2815" width="9" style="3"/>
    <col min="2816" max="2816" width="71.90625" style="3" bestFit="1" customWidth="1"/>
    <col min="2817" max="2817" width="25.453125" style="3" bestFit="1" customWidth="1"/>
    <col min="2818" max="2818" width="5.7265625" style="3" bestFit="1" customWidth="1"/>
    <col min="2819" max="2821" width="12.08984375" style="3" bestFit="1" customWidth="1"/>
    <col min="2822" max="2824" width="11.90625" style="3" bestFit="1" customWidth="1"/>
    <col min="2825" max="2825" width="18.08984375" style="3" bestFit="1" customWidth="1"/>
    <col min="2826" max="2826" width="20.7265625" style="3" bestFit="1" customWidth="1"/>
    <col min="2827" max="2827" width="8.453125" style="3" bestFit="1" customWidth="1"/>
    <col min="2828" max="3071" width="9" style="3"/>
    <col min="3072" max="3072" width="71.90625" style="3" bestFit="1" customWidth="1"/>
    <col min="3073" max="3073" width="25.453125" style="3" bestFit="1" customWidth="1"/>
    <col min="3074" max="3074" width="5.7265625" style="3" bestFit="1" customWidth="1"/>
    <col min="3075" max="3077" width="12.08984375" style="3" bestFit="1" customWidth="1"/>
    <col min="3078" max="3080" width="11.90625" style="3" bestFit="1" customWidth="1"/>
    <col min="3081" max="3081" width="18.08984375" style="3" bestFit="1" customWidth="1"/>
    <col min="3082" max="3082" width="20.7265625" style="3" bestFit="1" customWidth="1"/>
    <col min="3083" max="3083" width="8.453125" style="3" bestFit="1" customWidth="1"/>
    <col min="3084" max="3327" width="9" style="3"/>
    <col min="3328" max="3328" width="71.90625" style="3" bestFit="1" customWidth="1"/>
    <col min="3329" max="3329" width="25.453125" style="3" bestFit="1" customWidth="1"/>
    <col min="3330" max="3330" width="5.7265625" style="3" bestFit="1" customWidth="1"/>
    <col min="3331" max="3333" width="12.08984375" style="3" bestFit="1" customWidth="1"/>
    <col min="3334" max="3336" width="11.90625" style="3" bestFit="1" customWidth="1"/>
    <col min="3337" max="3337" width="18.08984375" style="3" bestFit="1" customWidth="1"/>
    <col min="3338" max="3338" width="20.7265625" style="3" bestFit="1" customWidth="1"/>
    <col min="3339" max="3339" width="8.453125" style="3" bestFit="1" customWidth="1"/>
    <col min="3340" max="3583" width="9" style="3"/>
    <col min="3584" max="3584" width="71.90625" style="3" bestFit="1" customWidth="1"/>
    <col min="3585" max="3585" width="25.453125" style="3" bestFit="1" customWidth="1"/>
    <col min="3586" max="3586" width="5.7265625" style="3" bestFit="1" customWidth="1"/>
    <col min="3587" max="3589" width="12.08984375" style="3" bestFit="1" customWidth="1"/>
    <col min="3590" max="3592" width="11.90625" style="3" bestFit="1" customWidth="1"/>
    <col min="3593" max="3593" width="18.08984375" style="3" bestFit="1" customWidth="1"/>
    <col min="3594" max="3594" width="20.7265625" style="3" bestFit="1" customWidth="1"/>
    <col min="3595" max="3595" width="8.453125" style="3" bestFit="1" customWidth="1"/>
    <col min="3596" max="3839" width="9" style="3"/>
    <col min="3840" max="3840" width="71.90625" style="3" bestFit="1" customWidth="1"/>
    <col min="3841" max="3841" width="25.453125" style="3" bestFit="1" customWidth="1"/>
    <col min="3842" max="3842" width="5.7265625" style="3" bestFit="1" customWidth="1"/>
    <col min="3843" max="3845" width="12.08984375" style="3" bestFit="1" customWidth="1"/>
    <col min="3846" max="3848" width="11.90625" style="3" bestFit="1" customWidth="1"/>
    <col min="3849" max="3849" width="18.08984375" style="3" bestFit="1" customWidth="1"/>
    <col min="3850" max="3850" width="20.7265625" style="3" bestFit="1" customWidth="1"/>
    <col min="3851" max="3851" width="8.453125" style="3" bestFit="1" customWidth="1"/>
    <col min="3852" max="4095" width="9" style="3"/>
    <col min="4096" max="4096" width="71.90625" style="3" bestFit="1" customWidth="1"/>
    <col min="4097" max="4097" width="25.453125" style="3" bestFit="1" customWidth="1"/>
    <col min="4098" max="4098" width="5.7265625" style="3" bestFit="1" customWidth="1"/>
    <col min="4099" max="4101" width="12.08984375" style="3" bestFit="1" customWidth="1"/>
    <col min="4102" max="4104" width="11.90625" style="3" bestFit="1" customWidth="1"/>
    <col min="4105" max="4105" width="18.08984375" style="3" bestFit="1" customWidth="1"/>
    <col min="4106" max="4106" width="20.7265625" style="3" bestFit="1" customWidth="1"/>
    <col min="4107" max="4107" width="8.453125" style="3" bestFit="1" customWidth="1"/>
    <col min="4108" max="4351" width="9" style="3"/>
    <col min="4352" max="4352" width="71.90625" style="3" bestFit="1" customWidth="1"/>
    <col min="4353" max="4353" width="25.453125" style="3" bestFit="1" customWidth="1"/>
    <col min="4354" max="4354" width="5.7265625" style="3" bestFit="1" customWidth="1"/>
    <col min="4355" max="4357" width="12.08984375" style="3" bestFit="1" customWidth="1"/>
    <col min="4358" max="4360" width="11.90625" style="3" bestFit="1" customWidth="1"/>
    <col min="4361" max="4361" width="18.08984375" style="3" bestFit="1" customWidth="1"/>
    <col min="4362" max="4362" width="20.7265625" style="3" bestFit="1" customWidth="1"/>
    <col min="4363" max="4363" width="8.453125" style="3" bestFit="1" customWidth="1"/>
    <col min="4364" max="4607" width="9" style="3"/>
    <col min="4608" max="4608" width="71.90625" style="3" bestFit="1" customWidth="1"/>
    <col min="4609" max="4609" width="25.453125" style="3" bestFit="1" customWidth="1"/>
    <col min="4610" max="4610" width="5.7265625" style="3" bestFit="1" customWidth="1"/>
    <col min="4611" max="4613" width="12.08984375" style="3" bestFit="1" customWidth="1"/>
    <col min="4614" max="4616" width="11.90625" style="3" bestFit="1" customWidth="1"/>
    <col min="4617" max="4617" width="18.08984375" style="3" bestFit="1" customWidth="1"/>
    <col min="4618" max="4618" width="20.7265625" style="3" bestFit="1" customWidth="1"/>
    <col min="4619" max="4619" width="8.453125" style="3" bestFit="1" customWidth="1"/>
    <col min="4620" max="4863" width="9" style="3"/>
    <col min="4864" max="4864" width="71.90625" style="3" bestFit="1" customWidth="1"/>
    <col min="4865" max="4865" width="25.453125" style="3" bestFit="1" customWidth="1"/>
    <col min="4866" max="4866" width="5.7265625" style="3" bestFit="1" customWidth="1"/>
    <col min="4867" max="4869" width="12.08984375" style="3" bestFit="1" customWidth="1"/>
    <col min="4870" max="4872" width="11.90625" style="3" bestFit="1" customWidth="1"/>
    <col min="4873" max="4873" width="18.08984375" style="3" bestFit="1" customWidth="1"/>
    <col min="4874" max="4874" width="20.7265625" style="3" bestFit="1" customWidth="1"/>
    <col min="4875" max="4875" width="8.453125" style="3" bestFit="1" customWidth="1"/>
    <col min="4876" max="5119" width="9" style="3"/>
    <col min="5120" max="5120" width="71.90625" style="3" bestFit="1" customWidth="1"/>
    <col min="5121" max="5121" width="25.453125" style="3" bestFit="1" customWidth="1"/>
    <col min="5122" max="5122" width="5.7265625" style="3" bestFit="1" customWidth="1"/>
    <col min="5123" max="5125" width="12.08984375" style="3" bestFit="1" customWidth="1"/>
    <col min="5126" max="5128" width="11.90625" style="3" bestFit="1" customWidth="1"/>
    <col min="5129" max="5129" width="18.08984375" style="3" bestFit="1" customWidth="1"/>
    <col min="5130" max="5130" width="20.7265625" style="3" bestFit="1" customWidth="1"/>
    <col min="5131" max="5131" width="8.453125" style="3" bestFit="1" customWidth="1"/>
    <col min="5132" max="5375" width="9" style="3"/>
    <col min="5376" max="5376" width="71.90625" style="3" bestFit="1" customWidth="1"/>
    <col min="5377" max="5377" width="25.453125" style="3" bestFit="1" customWidth="1"/>
    <col min="5378" max="5378" width="5.7265625" style="3" bestFit="1" customWidth="1"/>
    <col min="5379" max="5381" width="12.08984375" style="3" bestFit="1" customWidth="1"/>
    <col min="5382" max="5384" width="11.90625" style="3" bestFit="1" customWidth="1"/>
    <col min="5385" max="5385" width="18.08984375" style="3" bestFit="1" customWidth="1"/>
    <col min="5386" max="5386" width="20.7265625" style="3" bestFit="1" customWidth="1"/>
    <col min="5387" max="5387" width="8.453125" style="3" bestFit="1" customWidth="1"/>
    <col min="5388" max="5631" width="9" style="3"/>
    <col min="5632" max="5632" width="71.90625" style="3" bestFit="1" customWidth="1"/>
    <col min="5633" max="5633" width="25.453125" style="3" bestFit="1" customWidth="1"/>
    <col min="5634" max="5634" width="5.7265625" style="3" bestFit="1" customWidth="1"/>
    <col min="5635" max="5637" width="12.08984375" style="3" bestFit="1" customWidth="1"/>
    <col min="5638" max="5640" width="11.90625" style="3" bestFit="1" customWidth="1"/>
    <col min="5641" max="5641" width="18.08984375" style="3" bestFit="1" customWidth="1"/>
    <col min="5642" max="5642" width="20.7265625" style="3" bestFit="1" customWidth="1"/>
    <col min="5643" max="5643" width="8.453125" style="3" bestFit="1" customWidth="1"/>
    <col min="5644" max="5887" width="9" style="3"/>
    <col min="5888" max="5888" width="71.90625" style="3" bestFit="1" customWidth="1"/>
    <col min="5889" max="5889" width="25.453125" style="3" bestFit="1" customWidth="1"/>
    <col min="5890" max="5890" width="5.7265625" style="3" bestFit="1" customWidth="1"/>
    <col min="5891" max="5893" width="12.08984375" style="3" bestFit="1" customWidth="1"/>
    <col min="5894" max="5896" width="11.90625" style="3" bestFit="1" customWidth="1"/>
    <col min="5897" max="5897" width="18.08984375" style="3" bestFit="1" customWidth="1"/>
    <col min="5898" max="5898" width="20.7265625" style="3" bestFit="1" customWidth="1"/>
    <col min="5899" max="5899" width="8.453125" style="3" bestFit="1" customWidth="1"/>
    <col min="5900" max="6143" width="9" style="3"/>
    <col min="6144" max="6144" width="71.90625" style="3" bestFit="1" customWidth="1"/>
    <col min="6145" max="6145" width="25.453125" style="3" bestFit="1" customWidth="1"/>
    <col min="6146" max="6146" width="5.7265625" style="3" bestFit="1" customWidth="1"/>
    <col min="6147" max="6149" width="12.08984375" style="3" bestFit="1" customWidth="1"/>
    <col min="6150" max="6152" width="11.90625" style="3" bestFit="1" customWidth="1"/>
    <col min="6153" max="6153" width="18.08984375" style="3" bestFit="1" customWidth="1"/>
    <col min="6154" max="6154" width="20.7265625" style="3" bestFit="1" customWidth="1"/>
    <col min="6155" max="6155" width="8.453125" style="3" bestFit="1" customWidth="1"/>
    <col min="6156" max="6399" width="9" style="3"/>
    <col min="6400" max="6400" width="71.90625" style="3" bestFit="1" customWidth="1"/>
    <col min="6401" max="6401" width="25.453125" style="3" bestFit="1" customWidth="1"/>
    <col min="6402" max="6402" width="5.7265625" style="3" bestFit="1" customWidth="1"/>
    <col min="6403" max="6405" width="12.08984375" style="3" bestFit="1" customWidth="1"/>
    <col min="6406" max="6408" width="11.90625" style="3" bestFit="1" customWidth="1"/>
    <col min="6409" max="6409" width="18.08984375" style="3" bestFit="1" customWidth="1"/>
    <col min="6410" max="6410" width="20.7265625" style="3" bestFit="1" customWidth="1"/>
    <col min="6411" max="6411" width="8.453125" style="3" bestFit="1" customWidth="1"/>
    <col min="6412" max="6655" width="9" style="3"/>
    <col min="6656" max="6656" width="71.90625" style="3" bestFit="1" customWidth="1"/>
    <col min="6657" max="6657" width="25.453125" style="3" bestFit="1" customWidth="1"/>
    <col min="6658" max="6658" width="5.7265625" style="3" bestFit="1" customWidth="1"/>
    <col min="6659" max="6661" width="12.08984375" style="3" bestFit="1" customWidth="1"/>
    <col min="6662" max="6664" width="11.90625" style="3" bestFit="1" customWidth="1"/>
    <col min="6665" max="6665" width="18.08984375" style="3" bestFit="1" customWidth="1"/>
    <col min="6666" max="6666" width="20.7265625" style="3" bestFit="1" customWidth="1"/>
    <col min="6667" max="6667" width="8.453125" style="3" bestFit="1" customWidth="1"/>
    <col min="6668" max="6911" width="9" style="3"/>
    <col min="6912" max="6912" width="71.90625" style="3" bestFit="1" customWidth="1"/>
    <col min="6913" max="6913" width="25.453125" style="3" bestFit="1" customWidth="1"/>
    <col min="6914" max="6914" width="5.7265625" style="3" bestFit="1" customWidth="1"/>
    <col min="6915" max="6917" width="12.08984375" style="3" bestFit="1" customWidth="1"/>
    <col min="6918" max="6920" width="11.90625" style="3" bestFit="1" customWidth="1"/>
    <col min="6921" max="6921" width="18.08984375" style="3" bestFit="1" customWidth="1"/>
    <col min="6922" max="6922" width="20.7265625" style="3" bestFit="1" customWidth="1"/>
    <col min="6923" max="6923" width="8.453125" style="3" bestFit="1" customWidth="1"/>
    <col min="6924" max="7167" width="9" style="3"/>
    <col min="7168" max="7168" width="71.90625" style="3" bestFit="1" customWidth="1"/>
    <col min="7169" max="7169" width="25.453125" style="3" bestFit="1" customWidth="1"/>
    <col min="7170" max="7170" width="5.7265625" style="3" bestFit="1" customWidth="1"/>
    <col min="7171" max="7173" width="12.08984375" style="3" bestFit="1" customWidth="1"/>
    <col min="7174" max="7176" width="11.90625" style="3" bestFit="1" customWidth="1"/>
    <col min="7177" max="7177" width="18.08984375" style="3" bestFit="1" customWidth="1"/>
    <col min="7178" max="7178" width="20.7265625" style="3" bestFit="1" customWidth="1"/>
    <col min="7179" max="7179" width="8.453125" style="3" bestFit="1" customWidth="1"/>
    <col min="7180" max="7423" width="9" style="3"/>
    <col min="7424" max="7424" width="71.90625" style="3" bestFit="1" customWidth="1"/>
    <col min="7425" max="7425" width="25.453125" style="3" bestFit="1" customWidth="1"/>
    <col min="7426" max="7426" width="5.7265625" style="3" bestFit="1" customWidth="1"/>
    <col min="7427" max="7429" width="12.08984375" style="3" bestFit="1" customWidth="1"/>
    <col min="7430" max="7432" width="11.90625" style="3" bestFit="1" customWidth="1"/>
    <col min="7433" max="7433" width="18.08984375" style="3" bestFit="1" customWidth="1"/>
    <col min="7434" max="7434" width="20.7265625" style="3" bestFit="1" customWidth="1"/>
    <col min="7435" max="7435" width="8.453125" style="3" bestFit="1" customWidth="1"/>
    <col min="7436" max="7679" width="9" style="3"/>
    <col min="7680" max="7680" width="71.90625" style="3" bestFit="1" customWidth="1"/>
    <col min="7681" max="7681" width="25.453125" style="3" bestFit="1" customWidth="1"/>
    <col min="7682" max="7682" width="5.7265625" style="3" bestFit="1" customWidth="1"/>
    <col min="7683" max="7685" width="12.08984375" style="3" bestFit="1" customWidth="1"/>
    <col min="7686" max="7688" width="11.90625" style="3" bestFit="1" customWidth="1"/>
    <col min="7689" max="7689" width="18.08984375" style="3" bestFit="1" customWidth="1"/>
    <col min="7690" max="7690" width="20.7265625" style="3" bestFit="1" customWidth="1"/>
    <col min="7691" max="7691" width="8.453125" style="3" bestFit="1" customWidth="1"/>
    <col min="7692" max="7935" width="9" style="3"/>
    <col min="7936" max="7936" width="71.90625" style="3" bestFit="1" customWidth="1"/>
    <col min="7937" max="7937" width="25.453125" style="3" bestFit="1" customWidth="1"/>
    <col min="7938" max="7938" width="5.7265625" style="3" bestFit="1" customWidth="1"/>
    <col min="7939" max="7941" width="12.08984375" style="3" bestFit="1" customWidth="1"/>
    <col min="7942" max="7944" width="11.90625" style="3" bestFit="1" customWidth="1"/>
    <col min="7945" max="7945" width="18.08984375" style="3" bestFit="1" customWidth="1"/>
    <col min="7946" max="7946" width="20.7265625" style="3" bestFit="1" customWidth="1"/>
    <col min="7947" max="7947" width="8.453125" style="3" bestFit="1" customWidth="1"/>
    <col min="7948" max="8191" width="9" style="3"/>
    <col min="8192" max="8192" width="71.90625" style="3" bestFit="1" customWidth="1"/>
    <col min="8193" max="8193" width="25.453125" style="3" bestFit="1" customWidth="1"/>
    <col min="8194" max="8194" width="5.7265625" style="3" bestFit="1" customWidth="1"/>
    <col min="8195" max="8197" width="12.08984375" style="3" bestFit="1" customWidth="1"/>
    <col min="8198" max="8200" width="11.90625" style="3" bestFit="1" customWidth="1"/>
    <col min="8201" max="8201" width="18.08984375" style="3" bestFit="1" customWidth="1"/>
    <col min="8202" max="8202" width="20.7265625" style="3" bestFit="1" customWidth="1"/>
    <col min="8203" max="8203" width="8.453125" style="3" bestFit="1" customWidth="1"/>
    <col min="8204" max="8447" width="9" style="3"/>
    <col min="8448" max="8448" width="71.90625" style="3" bestFit="1" customWidth="1"/>
    <col min="8449" max="8449" width="25.453125" style="3" bestFit="1" customWidth="1"/>
    <col min="8450" max="8450" width="5.7265625" style="3" bestFit="1" customWidth="1"/>
    <col min="8451" max="8453" width="12.08984375" style="3" bestFit="1" customWidth="1"/>
    <col min="8454" max="8456" width="11.90625" style="3" bestFit="1" customWidth="1"/>
    <col min="8457" max="8457" width="18.08984375" style="3" bestFit="1" customWidth="1"/>
    <col min="8458" max="8458" width="20.7265625" style="3" bestFit="1" customWidth="1"/>
    <col min="8459" max="8459" width="8.453125" style="3" bestFit="1" customWidth="1"/>
    <col min="8460" max="8703" width="9" style="3"/>
    <col min="8704" max="8704" width="71.90625" style="3" bestFit="1" customWidth="1"/>
    <col min="8705" max="8705" width="25.453125" style="3" bestFit="1" customWidth="1"/>
    <col min="8706" max="8706" width="5.7265625" style="3" bestFit="1" customWidth="1"/>
    <col min="8707" max="8709" width="12.08984375" style="3" bestFit="1" customWidth="1"/>
    <col min="8710" max="8712" width="11.90625" style="3" bestFit="1" customWidth="1"/>
    <col min="8713" max="8713" width="18.08984375" style="3" bestFit="1" customWidth="1"/>
    <col min="8714" max="8714" width="20.7265625" style="3" bestFit="1" customWidth="1"/>
    <col min="8715" max="8715" width="8.453125" style="3" bestFit="1" customWidth="1"/>
    <col min="8716" max="8959" width="9" style="3"/>
    <col min="8960" max="8960" width="71.90625" style="3" bestFit="1" customWidth="1"/>
    <col min="8961" max="8961" width="25.453125" style="3" bestFit="1" customWidth="1"/>
    <col min="8962" max="8962" width="5.7265625" style="3" bestFit="1" customWidth="1"/>
    <col min="8963" max="8965" width="12.08984375" style="3" bestFit="1" customWidth="1"/>
    <col min="8966" max="8968" width="11.90625" style="3" bestFit="1" customWidth="1"/>
    <col min="8969" max="8969" width="18.08984375" style="3" bestFit="1" customWidth="1"/>
    <col min="8970" max="8970" width="20.7265625" style="3" bestFit="1" customWidth="1"/>
    <col min="8971" max="8971" width="8.453125" style="3" bestFit="1" customWidth="1"/>
    <col min="8972" max="9215" width="9" style="3"/>
    <col min="9216" max="9216" width="71.90625" style="3" bestFit="1" customWidth="1"/>
    <col min="9217" max="9217" width="25.453125" style="3" bestFit="1" customWidth="1"/>
    <col min="9218" max="9218" width="5.7265625" style="3" bestFit="1" customWidth="1"/>
    <col min="9219" max="9221" width="12.08984375" style="3" bestFit="1" customWidth="1"/>
    <col min="9222" max="9224" width="11.90625" style="3" bestFit="1" customWidth="1"/>
    <col min="9225" max="9225" width="18.08984375" style="3" bestFit="1" customWidth="1"/>
    <col min="9226" max="9226" width="20.7265625" style="3" bestFit="1" customWidth="1"/>
    <col min="9227" max="9227" width="8.453125" style="3" bestFit="1" customWidth="1"/>
    <col min="9228" max="9471" width="9" style="3"/>
    <col min="9472" max="9472" width="71.90625" style="3" bestFit="1" customWidth="1"/>
    <col min="9473" max="9473" width="25.453125" style="3" bestFit="1" customWidth="1"/>
    <col min="9474" max="9474" width="5.7265625" style="3" bestFit="1" customWidth="1"/>
    <col min="9475" max="9477" width="12.08984375" style="3" bestFit="1" customWidth="1"/>
    <col min="9478" max="9480" width="11.90625" style="3" bestFit="1" customWidth="1"/>
    <col min="9481" max="9481" width="18.08984375" style="3" bestFit="1" customWidth="1"/>
    <col min="9482" max="9482" width="20.7265625" style="3" bestFit="1" customWidth="1"/>
    <col min="9483" max="9483" width="8.453125" style="3" bestFit="1" customWidth="1"/>
    <col min="9484" max="9727" width="9" style="3"/>
    <col min="9728" max="9728" width="71.90625" style="3" bestFit="1" customWidth="1"/>
    <col min="9729" max="9729" width="25.453125" style="3" bestFit="1" customWidth="1"/>
    <col min="9730" max="9730" width="5.7265625" style="3" bestFit="1" customWidth="1"/>
    <col min="9731" max="9733" width="12.08984375" style="3" bestFit="1" customWidth="1"/>
    <col min="9734" max="9736" width="11.90625" style="3" bestFit="1" customWidth="1"/>
    <col min="9737" max="9737" width="18.08984375" style="3" bestFit="1" customWidth="1"/>
    <col min="9738" max="9738" width="20.7265625" style="3" bestFit="1" customWidth="1"/>
    <col min="9739" max="9739" width="8.453125" style="3" bestFit="1" customWidth="1"/>
    <col min="9740" max="9983" width="9" style="3"/>
    <col min="9984" max="9984" width="71.90625" style="3" bestFit="1" customWidth="1"/>
    <col min="9985" max="9985" width="25.453125" style="3" bestFit="1" customWidth="1"/>
    <col min="9986" max="9986" width="5.7265625" style="3" bestFit="1" customWidth="1"/>
    <col min="9987" max="9989" width="12.08984375" style="3" bestFit="1" customWidth="1"/>
    <col min="9990" max="9992" width="11.90625" style="3" bestFit="1" customWidth="1"/>
    <col min="9993" max="9993" width="18.08984375" style="3" bestFit="1" customWidth="1"/>
    <col min="9994" max="9994" width="20.7265625" style="3" bestFit="1" customWidth="1"/>
    <col min="9995" max="9995" width="8.453125" style="3" bestFit="1" customWidth="1"/>
    <col min="9996" max="10239" width="9" style="3"/>
    <col min="10240" max="10240" width="71.90625" style="3" bestFit="1" customWidth="1"/>
    <col min="10241" max="10241" width="25.453125" style="3" bestFit="1" customWidth="1"/>
    <col min="10242" max="10242" width="5.7265625" style="3" bestFit="1" customWidth="1"/>
    <col min="10243" max="10245" width="12.08984375" style="3" bestFit="1" customWidth="1"/>
    <col min="10246" max="10248" width="11.90625" style="3" bestFit="1" customWidth="1"/>
    <col min="10249" max="10249" width="18.08984375" style="3" bestFit="1" customWidth="1"/>
    <col min="10250" max="10250" width="20.7265625" style="3" bestFit="1" customWidth="1"/>
    <col min="10251" max="10251" width="8.453125" style="3" bestFit="1" customWidth="1"/>
    <col min="10252" max="10495" width="9" style="3"/>
    <col min="10496" max="10496" width="71.90625" style="3" bestFit="1" customWidth="1"/>
    <col min="10497" max="10497" width="25.453125" style="3" bestFit="1" customWidth="1"/>
    <col min="10498" max="10498" width="5.7265625" style="3" bestFit="1" customWidth="1"/>
    <col min="10499" max="10501" width="12.08984375" style="3" bestFit="1" customWidth="1"/>
    <col min="10502" max="10504" width="11.90625" style="3" bestFit="1" customWidth="1"/>
    <col min="10505" max="10505" width="18.08984375" style="3" bestFit="1" customWidth="1"/>
    <col min="10506" max="10506" width="20.7265625" style="3" bestFit="1" customWidth="1"/>
    <col min="10507" max="10507" width="8.453125" style="3" bestFit="1" customWidth="1"/>
    <col min="10508" max="10751" width="9" style="3"/>
    <col min="10752" max="10752" width="71.90625" style="3" bestFit="1" customWidth="1"/>
    <col min="10753" max="10753" width="25.453125" style="3" bestFit="1" customWidth="1"/>
    <col min="10754" max="10754" width="5.7265625" style="3" bestFit="1" customWidth="1"/>
    <col min="10755" max="10757" width="12.08984375" style="3" bestFit="1" customWidth="1"/>
    <col min="10758" max="10760" width="11.90625" style="3" bestFit="1" customWidth="1"/>
    <col min="10761" max="10761" width="18.08984375" style="3" bestFit="1" customWidth="1"/>
    <col min="10762" max="10762" width="20.7265625" style="3" bestFit="1" customWidth="1"/>
    <col min="10763" max="10763" width="8.453125" style="3" bestFit="1" customWidth="1"/>
    <col min="10764" max="11007" width="9" style="3"/>
    <col min="11008" max="11008" width="71.90625" style="3" bestFit="1" customWidth="1"/>
    <col min="11009" max="11009" width="25.453125" style="3" bestFit="1" customWidth="1"/>
    <col min="11010" max="11010" width="5.7265625" style="3" bestFit="1" customWidth="1"/>
    <col min="11011" max="11013" width="12.08984375" style="3" bestFit="1" customWidth="1"/>
    <col min="11014" max="11016" width="11.90625" style="3" bestFit="1" customWidth="1"/>
    <col min="11017" max="11017" width="18.08984375" style="3" bestFit="1" customWidth="1"/>
    <col min="11018" max="11018" width="20.7265625" style="3" bestFit="1" customWidth="1"/>
    <col min="11019" max="11019" width="8.453125" style="3" bestFit="1" customWidth="1"/>
    <col min="11020" max="11263" width="9" style="3"/>
    <col min="11264" max="11264" width="71.90625" style="3" bestFit="1" customWidth="1"/>
    <col min="11265" max="11265" width="25.453125" style="3" bestFit="1" customWidth="1"/>
    <col min="11266" max="11266" width="5.7265625" style="3" bestFit="1" customWidth="1"/>
    <col min="11267" max="11269" width="12.08984375" style="3" bestFit="1" customWidth="1"/>
    <col min="11270" max="11272" width="11.90625" style="3" bestFit="1" customWidth="1"/>
    <col min="11273" max="11273" width="18.08984375" style="3" bestFit="1" customWidth="1"/>
    <col min="11274" max="11274" width="20.7265625" style="3" bestFit="1" customWidth="1"/>
    <col min="11275" max="11275" width="8.453125" style="3" bestFit="1" customWidth="1"/>
    <col min="11276" max="11519" width="9" style="3"/>
    <col min="11520" max="11520" width="71.90625" style="3" bestFit="1" customWidth="1"/>
    <col min="11521" max="11521" width="25.453125" style="3" bestFit="1" customWidth="1"/>
    <col min="11522" max="11522" width="5.7265625" style="3" bestFit="1" customWidth="1"/>
    <col min="11523" max="11525" width="12.08984375" style="3" bestFit="1" customWidth="1"/>
    <col min="11526" max="11528" width="11.90625" style="3" bestFit="1" customWidth="1"/>
    <col min="11529" max="11529" width="18.08984375" style="3" bestFit="1" customWidth="1"/>
    <col min="11530" max="11530" width="20.7265625" style="3" bestFit="1" customWidth="1"/>
    <col min="11531" max="11531" width="8.453125" style="3" bestFit="1" customWidth="1"/>
    <col min="11532" max="11775" width="9" style="3"/>
    <col min="11776" max="11776" width="71.90625" style="3" bestFit="1" customWidth="1"/>
    <col min="11777" max="11777" width="25.453125" style="3" bestFit="1" customWidth="1"/>
    <col min="11778" max="11778" width="5.7265625" style="3" bestFit="1" customWidth="1"/>
    <col min="11779" max="11781" width="12.08984375" style="3" bestFit="1" customWidth="1"/>
    <col min="11782" max="11784" width="11.90625" style="3" bestFit="1" customWidth="1"/>
    <col min="11785" max="11785" width="18.08984375" style="3" bestFit="1" customWidth="1"/>
    <col min="11786" max="11786" width="20.7265625" style="3" bestFit="1" customWidth="1"/>
    <col min="11787" max="11787" width="8.453125" style="3" bestFit="1" customWidth="1"/>
    <col min="11788" max="12031" width="9" style="3"/>
    <col min="12032" max="12032" width="71.90625" style="3" bestFit="1" customWidth="1"/>
    <col min="12033" max="12033" width="25.453125" style="3" bestFit="1" customWidth="1"/>
    <col min="12034" max="12034" width="5.7265625" style="3" bestFit="1" customWidth="1"/>
    <col min="12035" max="12037" width="12.08984375" style="3" bestFit="1" customWidth="1"/>
    <col min="12038" max="12040" width="11.90625" style="3" bestFit="1" customWidth="1"/>
    <col min="12041" max="12041" width="18.08984375" style="3" bestFit="1" customWidth="1"/>
    <col min="12042" max="12042" width="20.7265625" style="3" bestFit="1" customWidth="1"/>
    <col min="12043" max="12043" width="8.453125" style="3" bestFit="1" customWidth="1"/>
    <col min="12044" max="12287" width="9" style="3"/>
    <col min="12288" max="12288" width="71.90625" style="3" bestFit="1" customWidth="1"/>
    <col min="12289" max="12289" width="25.453125" style="3" bestFit="1" customWidth="1"/>
    <col min="12290" max="12290" width="5.7265625" style="3" bestFit="1" customWidth="1"/>
    <col min="12291" max="12293" width="12.08984375" style="3" bestFit="1" customWidth="1"/>
    <col min="12294" max="12296" width="11.90625" style="3" bestFit="1" customWidth="1"/>
    <col min="12297" max="12297" width="18.08984375" style="3" bestFit="1" customWidth="1"/>
    <col min="12298" max="12298" width="20.7265625" style="3" bestFit="1" customWidth="1"/>
    <col min="12299" max="12299" width="8.453125" style="3" bestFit="1" customWidth="1"/>
    <col min="12300" max="12543" width="9" style="3"/>
    <col min="12544" max="12544" width="71.90625" style="3" bestFit="1" customWidth="1"/>
    <col min="12545" max="12545" width="25.453125" style="3" bestFit="1" customWidth="1"/>
    <col min="12546" max="12546" width="5.7265625" style="3" bestFit="1" customWidth="1"/>
    <col min="12547" max="12549" width="12.08984375" style="3" bestFit="1" customWidth="1"/>
    <col min="12550" max="12552" width="11.90625" style="3" bestFit="1" customWidth="1"/>
    <col min="12553" max="12553" width="18.08984375" style="3" bestFit="1" customWidth="1"/>
    <col min="12554" max="12554" width="20.7265625" style="3" bestFit="1" customWidth="1"/>
    <col min="12555" max="12555" width="8.453125" style="3" bestFit="1" customWidth="1"/>
    <col min="12556" max="12799" width="9" style="3"/>
    <col min="12800" max="12800" width="71.90625" style="3" bestFit="1" customWidth="1"/>
    <col min="12801" max="12801" width="25.453125" style="3" bestFit="1" customWidth="1"/>
    <col min="12802" max="12802" width="5.7265625" style="3" bestFit="1" customWidth="1"/>
    <col min="12803" max="12805" width="12.08984375" style="3" bestFit="1" customWidth="1"/>
    <col min="12806" max="12808" width="11.90625" style="3" bestFit="1" customWidth="1"/>
    <col min="12809" max="12809" width="18.08984375" style="3" bestFit="1" customWidth="1"/>
    <col min="12810" max="12810" width="20.7265625" style="3" bestFit="1" customWidth="1"/>
    <col min="12811" max="12811" width="8.453125" style="3" bestFit="1" customWidth="1"/>
    <col min="12812" max="13055" width="9" style="3"/>
    <col min="13056" max="13056" width="71.90625" style="3" bestFit="1" customWidth="1"/>
    <col min="13057" max="13057" width="25.453125" style="3" bestFit="1" customWidth="1"/>
    <col min="13058" max="13058" width="5.7265625" style="3" bestFit="1" customWidth="1"/>
    <col min="13059" max="13061" width="12.08984375" style="3" bestFit="1" customWidth="1"/>
    <col min="13062" max="13064" width="11.90625" style="3" bestFit="1" customWidth="1"/>
    <col min="13065" max="13065" width="18.08984375" style="3" bestFit="1" customWidth="1"/>
    <col min="13066" max="13066" width="20.7265625" style="3" bestFit="1" customWidth="1"/>
    <col min="13067" max="13067" width="8.453125" style="3" bestFit="1" customWidth="1"/>
    <col min="13068" max="13311" width="9" style="3"/>
    <col min="13312" max="13312" width="71.90625" style="3" bestFit="1" customWidth="1"/>
    <col min="13313" max="13313" width="25.453125" style="3" bestFit="1" customWidth="1"/>
    <col min="13314" max="13314" width="5.7265625" style="3" bestFit="1" customWidth="1"/>
    <col min="13315" max="13317" width="12.08984375" style="3" bestFit="1" customWidth="1"/>
    <col min="13318" max="13320" width="11.90625" style="3" bestFit="1" customWidth="1"/>
    <col min="13321" max="13321" width="18.08984375" style="3" bestFit="1" customWidth="1"/>
    <col min="13322" max="13322" width="20.7265625" style="3" bestFit="1" customWidth="1"/>
    <col min="13323" max="13323" width="8.453125" style="3" bestFit="1" customWidth="1"/>
    <col min="13324" max="13567" width="9" style="3"/>
    <col min="13568" max="13568" width="71.90625" style="3" bestFit="1" customWidth="1"/>
    <col min="13569" max="13569" width="25.453125" style="3" bestFit="1" customWidth="1"/>
    <col min="13570" max="13570" width="5.7265625" style="3" bestFit="1" customWidth="1"/>
    <col min="13571" max="13573" width="12.08984375" style="3" bestFit="1" customWidth="1"/>
    <col min="13574" max="13576" width="11.90625" style="3" bestFit="1" customWidth="1"/>
    <col min="13577" max="13577" width="18.08984375" style="3" bestFit="1" customWidth="1"/>
    <col min="13578" max="13578" width="20.7265625" style="3" bestFit="1" customWidth="1"/>
    <col min="13579" max="13579" width="8.453125" style="3" bestFit="1" customWidth="1"/>
    <col min="13580" max="13823" width="9" style="3"/>
    <col min="13824" max="13824" width="71.90625" style="3" bestFit="1" customWidth="1"/>
    <col min="13825" max="13825" width="25.453125" style="3" bestFit="1" customWidth="1"/>
    <col min="13826" max="13826" width="5.7265625" style="3" bestFit="1" customWidth="1"/>
    <col min="13827" max="13829" width="12.08984375" style="3" bestFit="1" customWidth="1"/>
    <col min="13830" max="13832" width="11.90625" style="3" bestFit="1" customWidth="1"/>
    <col min="13833" max="13833" width="18.08984375" style="3" bestFit="1" customWidth="1"/>
    <col min="13834" max="13834" width="20.7265625" style="3" bestFit="1" customWidth="1"/>
    <col min="13835" max="13835" width="8.453125" style="3" bestFit="1" customWidth="1"/>
    <col min="13836" max="14079" width="9" style="3"/>
    <col min="14080" max="14080" width="71.90625" style="3" bestFit="1" customWidth="1"/>
    <col min="14081" max="14081" width="25.453125" style="3" bestFit="1" customWidth="1"/>
    <col min="14082" max="14082" width="5.7265625" style="3" bestFit="1" customWidth="1"/>
    <col min="14083" max="14085" width="12.08984375" style="3" bestFit="1" customWidth="1"/>
    <col min="14086" max="14088" width="11.90625" style="3" bestFit="1" customWidth="1"/>
    <col min="14089" max="14089" width="18.08984375" style="3" bestFit="1" customWidth="1"/>
    <col min="14090" max="14090" width="20.7265625" style="3" bestFit="1" customWidth="1"/>
    <col min="14091" max="14091" width="8.453125" style="3" bestFit="1" customWidth="1"/>
    <col min="14092" max="14335" width="9" style="3"/>
    <col min="14336" max="14336" width="71.90625" style="3" bestFit="1" customWidth="1"/>
    <col min="14337" max="14337" width="25.453125" style="3" bestFit="1" customWidth="1"/>
    <col min="14338" max="14338" width="5.7265625" style="3" bestFit="1" customWidth="1"/>
    <col min="14339" max="14341" width="12.08984375" style="3" bestFit="1" customWidth="1"/>
    <col min="14342" max="14344" width="11.90625" style="3" bestFit="1" customWidth="1"/>
    <col min="14345" max="14345" width="18.08984375" style="3" bestFit="1" customWidth="1"/>
    <col min="14346" max="14346" width="20.7265625" style="3" bestFit="1" customWidth="1"/>
    <col min="14347" max="14347" width="8.453125" style="3" bestFit="1" customWidth="1"/>
    <col min="14348" max="14591" width="9" style="3"/>
    <col min="14592" max="14592" width="71.90625" style="3" bestFit="1" customWidth="1"/>
    <col min="14593" max="14593" width="25.453125" style="3" bestFit="1" customWidth="1"/>
    <col min="14594" max="14594" width="5.7265625" style="3" bestFit="1" customWidth="1"/>
    <col min="14595" max="14597" width="12.08984375" style="3" bestFit="1" customWidth="1"/>
    <col min="14598" max="14600" width="11.90625" style="3" bestFit="1" customWidth="1"/>
    <col min="14601" max="14601" width="18.08984375" style="3" bestFit="1" customWidth="1"/>
    <col min="14602" max="14602" width="20.7265625" style="3" bestFit="1" customWidth="1"/>
    <col min="14603" max="14603" width="8.453125" style="3" bestFit="1" customWidth="1"/>
    <col min="14604" max="14847" width="9" style="3"/>
    <col min="14848" max="14848" width="71.90625" style="3" bestFit="1" customWidth="1"/>
    <col min="14849" max="14849" width="25.453125" style="3" bestFit="1" customWidth="1"/>
    <col min="14850" max="14850" width="5.7265625" style="3" bestFit="1" customWidth="1"/>
    <col min="14851" max="14853" width="12.08984375" style="3" bestFit="1" customWidth="1"/>
    <col min="14854" max="14856" width="11.90625" style="3" bestFit="1" customWidth="1"/>
    <col min="14857" max="14857" width="18.08984375" style="3" bestFit="1" customWidth="1"/>
    <col min="14858" max="14858" width="20.7265625" style="3" bestFit="1" customWidth="1"/>
    <col min="14859" max="14859" width="8.453125" style="3" bestFit="1" customWidth="1"/>
    <col min="14860" max="15103" width="9" style="3"/>
    <col min="15104" max="15104" width="71.90625" style="3" bestFit="1" customWidth="1"/>
    <col min="15105" max="15105" width="25.453125" style="3" bestFit="1" customWidth="1"/>
    <col min="15106" max="15106" width="5.7265625" style="3" bestFit="1" customWidth="1"/>
    <col min="15107" max="15109" width="12.08984375" style="3" bestFit="1" customWidth="1"/>
    <col min="15110" max="15112" width="11.90625" style="3" bestFit="1" customWidth="1"/>
    <col min="15113" max="15113" width="18.08984375" style="3" bestFit="1" customWidth="1"/>
    <col min="15114" max="15114" width="20.7265625" style="3" bestFit="1" customWidth="1"/>
    <col min="15115" max="15115" width="8.453125" style="3" bestFit="1" customWidth="1"/>
    <col min="15116" max="15359" width="9" style="3"/>
    <col min="15360" max="15360" width="71.90625" style="3" bestFit="1" customWidth="1"/>
    <col min="15361" max="15361" width="25.453125" style="3" bestFit="1" customWidth="1"/>
    <col min="15362" max="15362" width="5.7265625" style="3" bestFit="1" customWidth="1"/>
    <col min="15363" max="15365" width="12.08984375" style="3" bestFit="1" customWidth="1"/>
    <col min="15366" max="15368" width="11.90625" style="3" bestFit="1" customWidth="1"/>
    <col min="15369" max="15369" width="18.08984375" style="3" bestFit="1" customWidth="1"/>
    <col min="15370" max="15370" width="20.7265625" style="3" bestFit="1" customWidth="1"/>
    <col min="15371" max="15371" width="8.453125" style="3" bestFit="1" customWidth="1"/>
    <col min="15372" max="15615" width="9" style="3"/>
    <col min="15616" max="15616" width="71.90625" style="3" bestFit="1" customWidth="1"/>
    <col min="15617" max="15617" width="25.453125" style="3" bestFit="1" customWidth="1"/>
    <col min="15618" max="15618" width="5.7265625" style="3" bestFit="1" customWidth="1"/>
    <col min="15619" max="15621" width="12.08984375" style="3" bestFit="1" customWidth="1"/>
    <col min="15622" max="15624" width="11.90625" style="3" bestFit="1" customWidth="1"/>
    <col min="15625" max="15625" width="18.08984375" style="3" bestFit="1" customWidth="1"/>
    <col min="15626" max="15626" width="20.7265625" style="3" bestFit="1" customWidth="1"/>
    <col min="15627" max="15627" width="8.453125" style="3" bestFit="1" customWidth="1"/>
    <col min="15628" max="15871" width="9" style="3"/>
    <col min="15872" max="15872" width="71.90625" style="3" bestFit="1" customWidth="1"/>
    <col min="15873" max="15873" width="25.453125" style="3" bestFit="1" customWidth="1"/>
    <col min="15874" max="15874" width="5.7265625" style="3" bestFit="1" customWidth="1"/>
    <col min="15875" max="15877" width="12.08984375" style="3" bestFit="1" customWidth="1"/>
    <col min="15878" max="15880" width="11.90625" style="3" bestFit="1" customWidth="1"/>
    <col min="15881" max="15881" width="18.08984375" style="3" bestFit="1" customWidth="1"/>
    <col min="15882" max="15882" width="20.7265625" style="3" bestFit="1" customWidth="1"/>
    <col min="15883" max="15883" width="8.453125" style="3" bestFit="1" customWidth="1"/>
    <col min="15884" max="16127" width="9" style="3"/>
    <col min="16128" max="16128" width="71.90625" style="3" bestFit="1" customWidth="1"/>
    <col min="16129" max="16129" width="25.453125" style="3" bestFit="1" customWidth="1"/>
    <col min="16130" max="16130" width="5.7265625" style="3" bestFit="1" customWidth="1"/>
    <col min="16131" max="16133" width="12.08984375" style="3" bestFit="1" customWidth="1"/>
    <col min="16134" max="16136" width="11.90625" style="3" bestFit="1" customWidth="1"/>
    <col min="16137" max="16137" width="18.08984375" style="3" bestFit="1" customWidth="1"/>
    <col min="16138" max="16138" width="20.7265625" style="3" bestFit="1" customWidth="1"/>
    <col min="16139" max="16139" width="8.453125" style="3" bestFit="1" customWidth="1"/>
    <col min="16140" max="16384" width="9" style="3"/>
  </cols>
  <sheetData>
    <row r="1" spans="1:21" ht="23.25" customHeight="1" x14ac:dyDescent="0.2">
      <c r="K1" s="59" t="s">
        <v>163</v>
      </c>
    </row>
    <row r="2" spans="1:21" s="185" customFormat="1" ht="24.75" customHeight="1" x14ac:dyDescent="0.2">
      <c r="A2" s="436" t="s">
        <v>136</v>
      </c>
      <c r="B2" s="436"/>
      <c r="C2" s="436"/>
      <c r="D2" s="436"/>
      <c r="E2" s="436"/>
      <c r="F2" s="436"/>
      <c r="G2" s="436"/>
      <c r="H2" s="436"/>
      <c r="I2" s="436"/>
      <c r="J2" s="436"/>
      <c r="K2" s="436"/>
    </row>
    <row r="3" spans="1:21" ht="24.75" customHeight="1" thickBot="1" x14ac:dyDescent="0.25">
      <c r="A3" s="185" t="s">
        <v>183</v>
      </c>
      <c r="B3" s="185"/>
      <c r="C3" s="185"/>
      <c r="D3" s="185"/>
      <c r="E3" s="185"/>
      <c r="F3" s="185"/>
      <c r="G3" s="185"/>
      <c r="I3" s="185"/>
      <c r="J3" s="185"/>
      <c r="K3" s="4" t="s">
        <v>91</v>
      </c>
    </row>
    <row r="4" spans="1:21" ht="30" customHeight="1" thickBot="1" x14ac:dyDescent="0.25">
      <c r="A4" s="99"/>
      <c r="B4" s="100" t="s">
        <v>10</v>
      </c>
      <c r="C4" s="100" t="s">
        <v>11</v>
      </c>
      <c r="D4" s="111" t="s">
        <v>42</v>
      </c>
      <c r="E4" s="100" t="s">
        <v>12</v>
      </c>
      <c r="F4" s="100" t="s">
        <v>13</v>
      </c>
      <c r="G4" s="100" t="s">
        <v>14</v>
      </c>
      <c r="H4" s="100" t="s">
        <v>15</v>
      </c>
      <c r="I4" s="100" t="s">
        <v>16</v>
      </c>
      <c r="J4" s="112" t="s">
        <v>2</v>
      </c>
      <c r="K4" s="109" t="s">
        <v>65</v>
      </c>
    </row>
    <row r="5" spans="1:21" ht="30" customHeight="1" thickTop="1" x14ac:dyDescent="0.2">
      <c r="A5" s="48">
        <v>1</v>
      </c>
      <c r="B5" s="37"/>
      <c r="C5" s="13"/>
      <c r="D5" s="14"/>
      <c r="E5" s="11">
        <v>3000</v>
      </c>
      <c r="F5" s="15"/>
      <c r="G5" s="15"/>
      <c r="H5" s="16"/>
      <c r="I5" s="17"/>
      <c r="J5" s="46"/>
      <c r="K5" s="24" t="s">
        <v>76</v>
      </c>
      <c r="L5" s="7"/>
    </row>
    <row r="6" spans="1:21" ht="30" customHeight="1" x14ac:dyDescent="0.2">
      <c r="A6" s="32">
        <v>2</v>
      </c>
      <c r="B6" s="31"/>
      <c r="C6" s="18"/>
      <c r="D6" s="19"/>
      <c r="E6" s="43"/>
      <c r="F6" s="20"/>
      <c r="G6" s="20"/>
      <c r="H6" s="21"/>
      <c r="I6" s="22"/>
      <c r="J6" s="44"/>
      <c r="K6" s="49" t="s">
        <v>179</v>
      </c>
      <c r="L6" s="7"/>
    </row>
    <row r="7" spans="1:21" ht="30" customHeight="1" x14ac:dyDescent="0.2">
      <c r="A7" s="32">
        <v>3</v>
      </c>
      <c r="B7" s="31"/>
      <c r="C7" s="18"/>
      <c r="D7" s="19"/>
      <c r="E7" s="43"/>
      <c r="F7" s="20"/>
      <c r="G7" s="20"/>
      <c r="H7" s="21"/>
      <c r="I7" s="22"/>
      <c r="J7" s="44"/>
      <c r="K7" s="49" t="s">
        <v>78</v>
      </c>
      <c r="L7" s="7"/>
    </row>
    <row r="8" spans="1:21" ht="30" customHeight="1" x14ac:dyDescent="0.2">
      <c r="A8" s="33" t="s">
        <v>48</v>
      </c>
      <c r="B8" s="45"/>
      <c r="C8" s="23"/>
      <c r="D8" s="19"/>
      <c r="E8" s="43"/>
      <c r="F8" s="20"/>
      <c r="G8" s="20"/>
      <c r="H8" s="21"/>
      <c r="I8" s="22"/>
      <c r="J8" s="44"/>
      <c r="K8" s="49" t="s">
        <v>79</v>
      </c>
      <c r="L8" s="7"/>
    </row>
    <row r="9" spans="1:21" ht="30" customHeight="1" thickBot="1" x14ac:dyDescent="0.25">
      <c r="A9" s="149" t="s">
        <v>92</v>
      </c>
      <c r="B9" s="150"/>
      <c r="C9" s="151"/>
      <c r="D9" s="152"/>
      <c r="E9" s="153"/>
      <c r="F9" s="154"/>
      <c r="G9" s="154"/>
      <c r="H9" s="155"/>
      <c r="I9" s="156"/>
      <c r="J9" s="157" t="s">
        <v>89</v>
      </c>
      <c r="K9" s="163"/>
      <c r="L9" s="7"/>
    </row>
    <row r="10" spans="1:21" ht="16.5" customHeight="1" thickTop="1" x14ac:dyDescent="0.2">
      <c r="A10" s="128"/>
      <c r="B10" s="438" t="s">
        <v>51</v>
      </c>
      <c r="C10" s="440"/>
      <c r="D10" s="442"/>
      <c r="E10" s="444">
        <f>ROUNDDOWN(SUM(E5:E9),0)</f>
        <v>3000</v>
      </c>
      <c r="F10" s="446"/>
      <c r="G10" s="446"/>
      <c r="H10" s="446"/>
      <c r="I10" s="446"/>
      <c r="J10" s="200" t="s">
        <v>134</v>
      </c>
      <c r="K10" s="446"/>
      <c r="L10" s="5"/>
      <c r="T10" s="5"/>
    </row>
    <row r="11" spans="1:21" ht="16.5" customHeight="1" thickBot="1" x14ac:dyDescent="0.25">
      <c r="A11" s="72"/>
      <c r="B11" s="439"/>
      <c r="C11" s="441"/>
      <c r="D11" s="443"/>
      <c r="E11" s="445"/>
      <c r="F11" s="447"/>
      <c r="G11" s="447"/>
      <c r="H11" s="447"/>
      <c r="I11" s="447"/>
      <c r="J11" s="142">
        <v>500</v>
      </c>
      <c r="K11" s="447"/>
    </row>
    <row r="12" spans="1:21" ht="30" customHeight="1" x14ac:dyDescent="0.2">
      <c r="A12" s="86"/>
      <c r="B12" s="86"/>
      <c r="C12" s="87"/>
      <c r="D12" s="88"/>
      <c r="E12" s="88" t="s">
        <v>164</v>
      </c>
      <c r="F12" s="89" t="s">
        <v>165</v>
      </c>
      <c r="G12" s="89"/>
      <c r="H12" s="89"/>
      <c r="I12" s="89"/>
      <c r="J12" s="89" t="s">
        <v>166</v>
      </c>
      <c r="M12" s="5"/>
      <c r="U12" s="5"/>
    </row>
    <row r="13" spans="1:21" ht="14" x14ac:dyDescent="0.2">
      <c r="A13" s="73"/>
      <c r="B13" s="73"/>
      <c r="C13" s="27"/>
      <c r="D13" s="73"/>
      <c r="E13" s="73"/>
      <c r="F13" s="73"/>
      <c r="G13" s="73"/>
      <c r="H13" s="73"/>
      <c r="I13" s="73"/>
      <c r="J13" s="73"/>
      <c r="K13" s="27"/>
    </row>
    <row r="15" spans="1:21" ht="12.75" customHeight="1" x14ac:dyDescent="0.2">
      <c r="A15" s="9"/>
      <c r="B15" s="448"/>
      <c r="C15" s="449"/>
      <c r="D15" s="449"/>
      <c r="E15" s="449"/>
      <c r="F15" s="449"/>
      <c r="G15" s="449"/>
      <c r="H15" s="449"/>
      <c r="I15" s="449"/>
      <c r="J15" s="449"/>
    </row>
    <row r="16" spans="1:21" x14ac:dyDescent="0.2">
      <c r="A16" s="9"/>
      <c r="B16" s="9"/>
      <c r="C16" s="7"/>
      <c r="D16" s="9"/>
      <c r="E16" s="9"/>
    </row>
    <row r="17" spans="1:5" x14ac:dyDescent="0.2">
      <c r="A17" s="10"/>
      <c r="B17" s="10"/>
      <c r="C17" s="7"/>
      <c r="D17" s="9"/>
      <c r="E17" s="9"/>
    </row>
    <row r="18" spans="1:5" x14ac:dyDescent="0.2">
      <c r="A18" s="10"/>
      <c r="B18" s="10"/>
      <c r="C18" s="7"/>
      <c r="D18" s="9"/>
      <c r="E18" s="9"/>
    </row>
    <row r="19" spans="1:5" x14ac:dyDescent="0.2">
      <c r="A19" s="10"/>
      <c r="B19" s="10"/>
      <c r="C19" s="7"/>
      <c r="D19" s="9"/>
      <c r="E19" s="9"/>
    </row>
    <row r="20" spans="1:5" x14ac:dyDescent="0.2">
      <c r="A20" s="10"/>
      <c r="B20" s="10"/>
      <c r="C20" s="7"/>
      <c r="D20" s="9"/>
      <c r="E20" s="9"/>
    </row>
    <row r="21" spans="1:5" x14ac:dyDescent="0.2">
      <c r="A21" s="10"/>
      <c r="B21" s="10"/>
      <c r="C21" s="7"/>
      <c r="D21" s="9"/>
      <c r="E21" s="9"/>
    </row>
    <row r="22" spans="1:5" x14ac:dyDescent="0.2">
      <c r="A22" s="10"/>
      <c r="B22" s="10"/>
      <c r="C22" s="7"/>
      <c r="D22" s="9"/>
      <c r="E22" s="9"/>
    </row>
  </sheetData>
  <mergeCells count="11">
    <mergeCell ref="B15:J15"/>
    <mergeCell ref="A2:K2"/>
    <mergeCell ref="B10:B11"/>
    <mergeCell ref="C10:C11"/>
    <mergeCell ref="D10:D11"/>
    <mergeCell ref="E10:E11"/>
    <mergeCell ref="F10:F11"/>
    <mergeCell ref="G10:G11"/>
    <mergeCell ref="H10:H11"/>
    <mergeCell ref="I10:I11"/>
    <mergeCell ref="K10:K11"/>
  </mergeCells>
  <phoneticPr fontId="1"/>
  <dataValidations count="2">
    <dataValidation allowBlank="1" showInputMessage="1" showErrorMessage="1" promptTitle="品名・件名等" prompt="物品発注の場合は品名、業務委託、修繕等の場合は件名を記入して下さい。" sqref="A65517:B65521 IV65517:IV65521 SR65517:SR65521 ACN65517:ACN65521 AMJ65517:AMJ65521 AWF65517:AWF65521 BGB65517:BGB65521 BPX65517:BPX65521 BZT65517:BZT65521 CJP65517:CJP65521 CTL65517:CTL65521 DDH65517:DDH65521 DND65517:DND65521 DWZ65517:DWZ65521 EGV65517:EGV65521 EQR65517:EQR65521 FAN65517:FAN65521 FKJ65517:FKJ65521 FUF65517:FUF65521 GEB65517:GEB65521 GNX65517:GNX65521 GXT65517:GXT65521 HHP65517:HHP65521 HRL65517:HRL65521 IBH65517:IBH65521 ILD65517:ILD65521 IUZ65517:IUZ65521 JEV65517:JEV65521 JOR65517:JOR65521 JYN65517:JYN65521 KIJ65517:KIJ65521 KSF65517:KSF65521 LCB65517:LCB65521 LLX65517:LLX65521 LVT65517:LVT65521 MFP65517:MFP65521 MPL65517:MPL65521 MZH65517:MZH65521 NJD65517:NJD65521 NSZ65517:NSZ65521 OCV65517:OCV65521 OMR65517:OMR65521 OWN65517:OWN65521 PGJ65517:PGJ65521 PQF65517:PQF65521 QAB65517:QAB65521 QJX65517:QJX65521 QTT65517:QTT65521 RDP65517:RDP65521 RNL65517:RNL65521 RXH65517:RXH65521 SHD65517:SHD65521 SQZ65517:SQZ65521 TAV65517:TAV65521 TKR65517:TKR65521 TUN65517:TUN65521 UEJ65517:UEJ65521 UOF65517:UOF65521 UYB65517:UYB65521 VHX65517:VHX65521 VRT65517:VRT65521 WBP65517:WBP65521 WLL65517:WLL65521 WVH65517:WVH65521 A131053:B131057 IV131053:IV131057 SR131053:SR131057 ACN131053:ACN131057 AMJ131053:AMJ131057 AWF131053:AWF131057 BGB131053:BGB131057 BPX131053:BPX131057 BZT131053:BZT131057 CJP131053:CJP131057 CTL131053:CTL131057 DDH131053:DDH131057 DND131053:DND131057 DWZ131053:DWZ131057 EGV131053:EGV131057 EQR131053:EQR131057 FAN131053:FAN131057 FKJ131053:FKJ131057 FUF131053:FUF131057 GEB131053:GEB131057 GNX131053:GNX131057 GXT131053:GXT131057 HHP131053:HHP131057 HRL131053:HRL131057 IBH131053:IBH131057 ILD131053:ILD131057 IUZ131053:IUZ131057 JEV131053:JEV131057 JOR131053:JOR131057 JYN131053:JYN131057 KIJ131053:KIJ131057 KSF131053:KSF131057 LCB131053:LCB131057 LLX131053:LLX131057 LVT131053:LVT131057 MFP131053:MFP131057 MPL131053:MPL131057 MZH131053:MZH131057 NJD131053:NJD131057 NSZ131053:NSZ131057 OCV131053:OCV131057 OMR131053:OMR131057 OWN131053:OWN131057 PGJ131053:PGJ131057 PQF131053:PQF131057 QAB131053:QAB131057 QJX131053:QJX131057 QTT131053:QTT131057 RDP131053:RDP131057 RNL131053:RNL131057 RXH131053:RXH131057 SHD131053:SHD131057 SQZ131053:SQZ131057 TAV131053:TAV131057 TKR131053:TKR131057 TUN131053:TUN131057 UEJ131053:UEJ131057 UOF131053:UOF131057 UYB131053:UYB131057 VHX131053:VHX131057 VRT131053:VRT131057 WBP131053:WBP131057 WLL131053:WLL131057 WVH131053:WVH131057 A196589:B196593 IV196589:IV196593 SR196589:SR196593 ACN196589:ACN196593 AMJ196589:AMJ196593 AWF196589:AWF196593 BGB196589:BGB196593 BPX196589:BPX196593 BZT196589:BZT196593 CJP196589:CJP196593 CTL196589:CTL196593 DDH196589:DDH196593 DND196589:DND196593 DWZ196589:DWZ196593 EGV196589:EGV196593 EQR196589:EQR196593 FAN196589:FAN196593 FKJ196589:FKJ196593 FUF196589:FUF196593 GEB196589:GEB196593 GNX196589:GNX196593 GXT196589:GXT196593 HHP196589:HHP196593 HRL196589:HRL196593 IBH196589:IBH196593 ILD196589:ILD196593 IUZ196589:IUZ196593 JEV196589:JEV196593 JOR196589:JOR196593 JYN196589:JYN196593 KIJ196589:KIJ196593 KSF196589:KSF196593 LCB196589:LCB196593 LLX196589:LLX196593 LVT196589:LVT196593 MFP196589:MFP196593 MPL196589:MPL196593 MZH196589:MZH196593 NJD196589:NJD196593 NSZ196589:NSZ196593 OCV196589:OCV196593 OMR196589:OMR196593 OWN196589:OWN196593 PGJ196589:PGJ196593 PQF196589:PQF196593 QAB196589:QAB196593 QJX196589:QJX196593 QTT196589:QTT196593 RDP196589:RDP196593 RNL196589:RNL196593 RXH196589:RXH196593 SHD196589:SHD196593 SQZ196589:SQZ196593 TAV196589:TAV196593 TKR196589:TKR196593 TUN196589:TUN196593 UEJ196589:UEJ196593 UOF196589:UOF196593 UYB196589:UYB196593 VHX196589:VHX196593 VRT196589:VRT196593 WBP196589:WBP196593 WLL196589:WLL196593 WVH196589:WVH196593 A262125:B262129 IV262125:IV262129 SR262125:SR262129 ACN262125:ACN262129 AMJ262125:AMJ262129 AWF262125:AWF262129 BGB262125:BGB262129 BPX262125:BPX262129 BZT262125:BZT262129 CJP262125:CJP262129 CTL262125:CTL262129 DDH262125:DDH262129 DND262125:DND262129 DWZ262125:DWZ262129 EGV262125:EGV262129 EQR262125:EQR262129 FAN262125:FAN262129 FKJ262125:FKJ262129 FUF262125:FUF262129 GEB262125:GEB262129 GNX262125:GNX262129 GXT262125:GXT262129 HHP262125:HHP262129 HRL262125:HRL262129 IBH262125:IBH262129 ILD262125:ILD262129 IUZ262125:IUZ262129 JEV262125:JEV262129 JOR262125:JOR262129 JYN262125:JYN262129 KIJ262125:KIJ262129 KSF262125:KSF262129 LCB262125:LCB262129 LLX262125:LLX262129 LVT262125:LVT262129 MFP262125:MFP262129 MPL262125:MPL262129 MZH262125:MZH262129 NJD262125:NJD262129 NSZ262125:NSZ262129 OCV262125:OCV262129 OMR262125:OMR262129 OWN262125:OWN262129 PGJ262125:PGJ262129 PQF262125:PQF262129 QAB262125:QAB262129 QJX262125:QJX262129 QTT262125:QTT262129 RDP262125:RDP262129 RNL262125:RNL262129 RXH262125:RXH262129 SHD262125:SHD262129 SQZ262125:SQZ262129 TAV262125:TAV262129 TKR262125:TKR262129 TUN262125:TUN262129 UEJ262125:UEJ262129 UOF262125:UOF262129 UYB262125:UYB262129 VHX262125:VHX262129 VRT262125:VRT262129 WBP262125:WBP262129 WLL262125:WLL262129 WVH262125:WVH262129 A327661:B327665 IV327661:IV327665 SR327661:SR327665 ACN327661:ACN327665 AMJ327661:AMJ327665 AWF327661:AWF327665 BGB327661:BGB327665 BPX327661:BPX327665 BZT327661:BZT327665 CJP327661:CJP327665 CTL327661:CTL327665 DDH327661:DDH327665 DND327661:DND327665 DWZ327661:DWZ327665 EGV327661:EGV327665 EQR327661:EQR327665 FAN327661:FAN327665 FKJ327661:FKJ327665 FUF327661:FUF327665 GEB327661:GEB327665 GNX327661:GNX327665 GXT327661:GXT327665 HHP327661:HHP327665 HRL327661:HRL327665 IBH327661:IBH327665 ILD327661:ILD327665 IUZ327661:IUZ327665 JEV327661:JEV327665 JOR327661:JOR327665 JYN327661:JYN327665 KIJ327661:KIJ327665 KSF327661:KSF327665 LCB327661:LCB327665 LLX327661:LLX327665 LVT327661:LVT327665 MFP327661:MFP327665 MPL327661:MPL327665 MZH327661:MZH327665 NJD327661:NJD327665 NSZ327661:NSZ327665 OCV327661:OCV327665 OMR327661:OMR327665 OWN327661:OWN327665 PGJ327661:PGJ327665 PQF327661:PQF327665 QAB327661:QAB327665 QJX327661:QJX327665 QTT327661:QTT327665 RDP327661:RDP327665 RNL327661:RNL327665 RXH327661:RXH327665 SHD327661:SHD327665 SQZ327661:SQZ327665 TAV327661:TAV327665 TKR327661:TKR327665 TUN327661:TUN327665 UEJ327661:UEJ327665 UOF327661:UOF327665 UYB327661:UYB327665 VHX327661:VHX327665 VRT327661:VRT327665 WBP327661:WBP327665 WLL327661:WLL327665 WVH327661:WVH327665 A393197:B393201 IV393197:IV393201 SR393197:SR393201 ACN393197:ACN393201 AMJ393197:AMJ393201 AWF393197:AWF393201 BGB393197:BGB393201 BPX393197:BPX393201 BZT393197:BZT393201 CJP393197:CJP393201 CTL393197:CTL393201 DDH393197:DDH393201 DND393197:DND393201 DWZ393197:DWZ393201 EGV393197:EGV393201 EQR393197:EQR393201 FAN393197:FAN393201 FKJ393197:FKJ393201 FUF393197:FUF393201 GEB393197:GEB393201 GNX393197:GNX393201 GXT393197:GXT393201 HHP393197:HHP393201 HRL393197:HRL393201 IBH393197:IBH393201 ILD393197:ILD393201 IUZ393197:IUZ393201 JEV393197:JEV393201 JOR393197:JOR393201 JYN393197:JYN393201 KIJ393197:KIJ393201 KSF393197:KSF393201 LCB393197:LCB393201 LLX393197:LLX393201 LVT393197:LVT393201 MFP393197:MFP393201 MPL393197:MPL393201 MZH393197:MZH393201 NJD393197:NJD393201 NSZ393197:NSZ393201 OCV393197:OCV393201 OMR393197:OMR393201 OWN393197:OWN393201 PGJ393197:PGJ393201 PQF393197:PQF393201 QAB393197:QAB393201 QJX393197:QJX393201 QTT393197:QTT393201 RDP393197:RDP393201 RNL393197:RNL393201 RXH393197:RXH393201 SHD393197:SHD393201 SQZ393197:SQZ393201 TAV393197:TAV393201 TKR393197:TKR393201 TUN393197:TUN393201 UEJ393197:UEJ393201 UOF393197:UOF393201 UYB393197:UYB393201 VHX393197:VHX393201 VRT393197:VRT393201 WBP393197:WBP393201 WLL393197:WLL393201 WVH393197:WVH393201 A458733:B458737 IV458733:IV458737 SR458733:SR458737 ACN458733:ACN458737 AMJ458733:AMJ458737 AWF458733:AWF458737 BGB458733:BGB458737 BPX458733:BPX458737 BZT458733:BZT458737 CJP458733:CJP458737 CTL458733:CTL458737 DDH458733:DDH458737 DND458733:DND458737 DWZ458733:DWZ458737 EGV458733:EGV458737 EQR458733:EQR458737 FAN458733:FAN458737 FKJ458733:FKJ458737 FUF458733:FUF458737 GEB458733:GEB458737 GNX458733:GNX458737 GXT458733:GXT458737 HHP458733:HHP458737 HRL458733:HRL458737 IBH458733:IBH458737 ILD458733:ILD458737 IUZ458733:IUZ458737 JEV458733:JEV458737 JOR458733:JOR458737 JYN458733:JYN458737 KIJ458733:KIJ458737 KSF458733:KSF458737 LCB458733:LCB458737 LLX458733:LLX458737 LVT458733:LVT458737 MFP458733:MFP458737 MPL458733:MPL458737 MZH458733:MZH458737 NJD458733:NJD458737 NSZ458733:NSZ458737 OCV458733:OCV458737 OMR458733:OMR458737 OWN458733:OWN458737 PGJ458733:PGJ458737 PQF458733:PQF458737 QAB458733:QAB458737 QJX458733:QJX458737 QTT458733:QTT458737 RDP458733:RDP458737 RNL458733:RNL458737 RXH458733:RXH458737 SHD458733:SHD458737 SQZ458733:SQZ458737 TAV458733:TAV458737 TKR458733:TKR458737 TUN458733:TUN458737 UEJ458733:UEJ458737 UOF458733:UOF458737 UYB458733:UYB458737 VHX458733:VHX458737 VRT458733:VRT458737 WBP458733:WBP458737 WLL458733:WLL458737 WVH458733:WVH458737 A524269:B524273 IV524269:IV524273 SR524269:SR524273 ACN524269:ACN524273 AMJ524269:AMJ524273 AWF524269:AWF524273 BGB524269:BGB524273 BPX524269:BPX524273 BZT524269:BZT524273 CJP524269:CJP524273 CTL524269:CTL524273 DDH524269:DDH524273 DND524269:DND524273 DWZ524269:DWZ524273 EGV524269:EGV524273 EQR524269:EQR524273 FAN524269:FAN524273 FKJ524269:FKJ524273 FUF524269:FUF524273 GEB524269:GEB524273 GNX524269:GNX524273 GXT524269:GXT524273 HHP524269:HHP524273 HRL524269:HRL524273 IBH524269:IBH524273 ILD524269:ILD524273 IUZ524269:IUZ524273 JEV524269:JEV524273 JOR524269:JOR524273 JYN524269:JYN524273 KIJ524269:KIJ524273 KSF524269:KSF524273 LCB524269:LCB524273 LLX524269:LLX524273 LVT524269:LVT524273 MFP524269:MFP524273 MPL524269:MPL524273 MZH524269:MZH524273 NJD524269:NJD524273 NSZ524269:NSZ524273 OCV524269:OCV524273 OMR524269:OMR524273 OWN524269:OWN524273 PGJ524269:PGJ524273 PQF524269:PQF524273 QAB524269:QAB524273 QJX524269:QJX524273 QTT524269:QTT524273 RDP524269:RDP524273 RNL524269:RNL524273 RXH524269:RXH524273 SHD524269:SHD524273 SQZ524269:SQZ524273 TAV524269:TAV524273 TKR524269:TKR524273 TUN524269:TUN524273 UEJ524269:UEJ524273 UOF524269:UOF524273 UYB524269:UYB524273 VHX524269:VHX524273 VRT524269:VRT524273 WBP524269:WBP524273 WLL524269:WLL524273 WVH524269:WVH524273 A589805:B589809 IV589805:IV589809 SR589805:SR589809 ACN589805:ACN589809 AMJ589805:AMJ589809 AWF589805:AWF589809 BGB589805:BGB589809 BPX589805:BPX589809 BZT589805:BZT589809 CJP589805:CJP589809 CTL589805:CTL589809 DDH589805:DDH589809 DND589805:DND589809 DWZ589805:DWZ589809 EGV589805:EGV589809 EQR589805:EQR589809 FAN589805:FAN589809 FKJ589805:FKJ589809 FUF589805:FUF589809 GEB589805:GEB589809 GNX589805:GNX589809 GXT589805:GXT589809 HHP589805:HHP589809 HRL589805:HRL589809 IBH589805:IBH589809 ILD589805:ILD589809 IUZ589805:IUZ589809 JEV589805:JEV589809 JOR589805:JOR589809 JYN589805:JYN589809 KIJ589805:KIJ589809 KSF589805:KSF589809 LCB589805:LCB589809 LLX589805:LLX589809 LVT589805:LVT589809 MFP589805:MFP589809 MPL589805:MPL589809 MZH589805:MZH589809 NJD589805:NJD589809 NSZ589805:NSZ589809 OCV589805:OCV589809 OMR589805:OMR589809 OWN589805:OWN589809 PGJ589805:PGJ589809 PQF589805:PQF589809 QAB589805:QAB589809 QJX589805:QJX589809 QTT589805:QTT589809 RDP589805:RDP589809 RNL589805:RNL589809 RXH589805:RXH589809 SHD589805:SHD589809 SQZ589805:SQZ589809 TAV589805:TAV589809 TKR589805:TKR589809 TUN589805:TUN589809 UEJ589805:UEJ589809 UOF589805:UOF589809 UYB589805:UYB589809 VHX589805:VHX589809 VRT589805:VRT589809 WBP589805:WBP589809 WLL589805:WLL589809 WVH589805:WVH589809 A655341:B655345 IV655341:IV655345 SR655341:SR655345 ACN655341:ACN655345 AMJ655341:AMJ655345 AWF655341:AWF655345 BGB655341:BGB655345 BPX655341:BPX655345 BZT655341:BZT655345 CJP655341:CJP655345 CTL655341:CTL655345 DDH655341:DDH655345 DND655341:DND655345 DWZ655341:DWZ655345 EGV655341:EGV655345 EQR655341:EQR655345 FAN655341:FAN655345 FKJ655341:FKJ655345 FUF655341:FUF655345 GEB655341:GEB655345 GNX655341:GNX655345 GXT655341:GXT655345 HHP655341:HHP655345 HRL655341:HRL655345 IBH655341:IBH655345 ILD655341:ILD655345 IUZ655341:IUZ655345 JEV655341:JEV655345 JOR655341:JOR655345 JYN655341:JYN655345 KIJ655341:KIJ655345 KSF655341:KSF655345 LCB655341:LCB655345 LLX655341:LLX655345 LVT655341:LVT655345 MFP655341:MFP655345 MPL655341:MPL655345 MZH655341:MZH655345 NJD655341:NJD655345 NSZ655341:NSZ655345 OCV655341:OCV655345 OMR655341:OMR655345 OWN655341:OWN655345 PGJ655341:PGJ655345 PQF655341:PQF655345 QAB655341:QAB655345 QJX655341:QJX655345 QTT655341:QTT655345 RDP655341:RDP655345 RNL655341:RNL655345 RXH655341:RXH655345 SHD655341:SHD655345 SQZ655341:SQZ655345 TAV655341:TAV655345 TKR655341:TKR655345 TUN655341:TUN655345 UEJ655341:UEJ655345 UOF655341:UOF655345 UYB655341:UYB655345 VHX655341:VHX655345 VRT655341:VRT655345 WBP655341:WBP655345 WLL655341:WLL655345 WVH655341:WVH655345 A720877:B720881 IV720877:IV720881 SR720877:SR720881 ACN720877:ACN720881 AMJ720877:AMJ720881 AWF720877:AWF720881 BGB720877:BGB720881 BPX720877:BPX720881 BZT720877:BZT720881 CJP720877:CJP720881 CTL720877:CTL720881 DDH720877:DDH720881 DND720877:DND720881 DWZ720877:DWZ720881 EGV720877:EGV720881 EQR720877:EQR720881 FAN720877:FAN720881 FKJ720877:FKJ720881 FUF720877:FUF720881 GEB720877:GEB720881 GNX720877:GNX720881 GXT720877:GXT720881 HHP720877:HHP720881 HRL720877:HRL720881 IBH720877:IBH720881 ILD720877:ILD720881 IUZ720877:IUZ720881 JEV720877:JEV720881 JOR720877:JOR720881 JYN720877:JYN720881 KIJ720877:KIJ720881 KSF720877:KSF720881 LCB720877:LCB720881 LLX720877:LLX720881 LVT720877:LVT720881 MFP720877:MFP720881 MPL720877:MPL720881 MZH720877:MZH720881 NJD720877:NJD720881 NSZ720877:NSZ720881 OCV720877:OCV720881 OMR720877:OMR720881 OWN720877:OWN720881 PGJ720877:PGJ720881 PQF720877:PQF720881 QAB720877:QAB720881 QJX720877:QJX720881 QTT720877:QTT720881 RDP720877:RDP720881 RNL720877:RNL720881 RXH720877:RXH720881 SHD720877:SHD720881 SQZ720877:SQZ720881 TAV720877:TAV720881 TKR720877:TKR720881 TUN720877:TUN720881 UEJ720877:UEJ720881 UOF720877:UOF720881 UYB720877:UYB720881 VHX720877:VHX720881 VRT720877:VRT720881 WBP720877:WBP720881 WLL720877:WLL720881 WVH720877:WVH720881 A786413:B786417 IV786413:IV786417 SR786413:SR786417 ACN786413:ACN786417 AMJ786413:AMJ786417 AWF786413:AWF786417 BGB786413:BGB786417 BPX786413:BPX786417 BZT786413:BZT786417 CJP786413:CJP786417 CTL786413:CTL786417 DDH786413:DDH786417 DND786413:DND786417 DWZ786413:DWZ786417 EGV786413:EGV786417 EQR786413:EQR786417 FAN786413:FAN786417 FKJ786413:FKJ786417 FUF786413:FUF786417 GEB786413:GEB786417 GNX786413:GNX786417 GXT786413:GXT786417 HHP786413:HHP786417 HRL786413:HRL786417 IBH786413:IBH786417 ILD786413:ILD786417 IUZ786413:IUZ786417 JEV786413:JEV786417 JOR786413:JOR786417 JYN786413:JYN786417 KIJ786413:KIJ786417 KSF786413:KSF786417 LCB786413:LCB786417 LLX786413:LLX786417 LVT786413:LVT786417 MFP786413:MFP786417 MPL786413:MPL786417 MZH786413:MZH786417 NJD786413:NJD786417 NSZ786413:NSZ786417 OCV786413:OCV786417 OMR786413:OMR786417 OWN786413:OWN786417 PGJ786413:PGJ786417 PQF786413:PQF786417 QAB786413:QAB786417 QJX786413:QJX786417 QTT786413:QTT786417 RDP786413:RDP786417 RNL786413:RNL786417 RXH786413:RXH786417 SHD786413:SHD786417 SQZ786413:SQZ786417 TAV786413:TAV786417 TKR786413:TKR786417 TUN786413:TUN786417 UEJ786413:UEJ786417 UOF786413:UOF786417 UYB786413:UYB786417 VHX786413:VHX786417 VRT786413:VRT786417 WBP786413:WBP786417 WLL786413:WLL786417 WVH786413:WVH786417 A851949:B851953 IV851949:IV851953 SR851949:SR851953 ACN851949:ACN851953 AMJ851949:AMJ851953 AWF851949:AWF851953 BGB851949:BGB851953 BPX851949:BPX851953 BZT851949:BZT851953 CJP851949:CJP851953 CTL851949:CTL851953 DDH851949:DDH851953 DND851949:DND851953 DWZ851949:DWZ851953 EGV851949:EGV851953 EQR851949:EQR851953 FAN851949:FAN851953 FKJ851949:FKJ851953 FUF851949:FUF851953 GEB851949:GEB851953 GNX851949:GNX851953 GXT851949:GXT851953 HHP851949:HHP851953 HRL851949:HRL851953 IBH851949:IBH851953 ILD851949:ILD851953 IUZ851949:IUZ851953 JEV851949:JEV851953 JOR851949:JOR851953 JYN851949:JYN851953 KIJ851949:KIJ851953 KSF851949:KSF851953 LCB851949:LCB851953 LLX851949:LLX851953 LVT851949:LVT851953 MFP851949:MFP851953 MPL851949:MPL851953 MZH851949:MZH851953 NJD851949:NJD851953 NSZ851949:NSZ851953 OCV851949:OCV851953 OMR851949:OMR851953 OWN851949:OWN851953 PGJ851949:PGJ851953 PQF851949:PQF851953 QAB851949:QAB851953 QJX851949:QJX851953 QTT851949:QTT851953 RDP851949:RDP851953 RNL851949:RNL851953 RXH851949:RXH851953 SHD851949:SHD851953 SQZ851949:SQZ851953 TAV851949:TAV851953 TKR851949:TKR851953 TUN851949:TUN851953 UEJ851949:UEJ851953 UOF851949:UOF851953 UYB851949:UYB851953 VHX851949:VHX851953 VRT851949:VRT851953 WBP851949:WBP851953 WLL851949:WLL851953 WVH851949:WVH851953 A917485:B917489 IV917485:IV917489 SR917485:SR917489 ACN917485:ACN917489 AMJ917485:AMJ917489 AWF917485:AWF917489 BGB917485:BGB917489 BPX917485:BPX917489 BZT917485:BZT917489 CJP917485:CJP917489 CTL917485:CTL917489 DDH917485:DDH917489 DND917485:DND917489 DWZ917485:DWZ917489 EGV917485:EGV917489 EQR917485:EQR917489 FAN917485:FAN917489 FKJ917485:FKJ917489 FUF917485:FUF917489 GEB917485:GEB917489 GNX917485:GNX917489 GXT917485:GXT917489 HHP917485:HHP917489 HRL917485:HRL917489 IBH917485:IBH917489 ILD917485:ILD917489 IUZ917485:IUZ917489 JEV917485:JEV917489 JOR917485:JOR917489 JYN917485:JYN917489 KIJ917485:KIJ917489 KSF917485:KSF917489 LCB917485:LCB917489 LLX917485:LLX917489 LVT917485:LVT917489 MFP917485:MFP917489 MPL917485:MPL917489 MZH917485:MZH917489 NJD917485:NJD917489 NSZ917485:NSZ917489 OCV917485:OCV917489 OMR917485:OMR917489 OWN917485:OWN917489 PGJ917485:PGJ917489 PQF917485:PQF917489 QAB917485:QAB917489 QJX917485:QJX917489 QTT917485:QTT917489 RDP917485:RDP917489 RNL917485:RNL917489 RXH917485:RXH917489 SHD917485:SHD917489 SQZ917485:SQZ917489 TAV917485:TAV917489 TKR917485:TKR917489 TUN917485:TUN917489 UEJ917485:UEJ917489 UOF917485:UOF917489 UYB917485:UYB917489 VHX917485:VHX917489 VRT917485:VRT917489 WBP917485:WBP917489 WLL917485:WLL917489 WVH917485:WVH917489 A983021:B983025 IV983021:IV983025 SR983021:SR983025 ACN983021:ACN983025 AMJ983021:AMJ983025 AWF983021:AWF983025 BGB983021:BGB983025 BPX983021:BPX983025 BZT983021:BZT983025 CJP983021:CJP983025 CTL983021:CTL983025 DDH983021:DDH983025 DND983021:DND983025 DWZ983021:DWZ983025 EGV983021:EGV983025 EQR983021:EQR983025 FAN983021:FAN983025 FKJ983021:FKJ983025 FUF983021:FUF983025 GEB983021:GEB983025 GNX983021:GNX983025 GXT983021:GXT983025 HHP983021:HHP983025 HRL983021:HRL983025 IBH983021:IBH983025 ILD983021:ILD983025 IUZ983021:IUZ983025 JEV983021:JEV983025 JOR983021:JOR983025 JYN983021:JYN983025 KIJ983021:KIJ983025 KSF983021:KSF983025 LCB983021:LCB983025 LLX983021:LLX983025 LVT983021:LVT983025 MFP983021:MFP983025 MPL983021:MPL983025 MZH983021:MZH983025 NJD983021:NJD983025 NSZ983021:NSZ983025 OCV983021:OCV983025 OMR983021:OMR983025 OWN983021:OWN983025 PGJ983021:PGJ983025 PQF983021:PQF983025 QAB983021:QAB983025 QJX983021:QJX983025 QTT983021:QTT983025 RDP983021:RDP983025 RNL983021:RNL983025 RXH983021:RXH983025 SHD983021:SHD983025 SQZ983021:SQZ983025 TAV983021:TAV983025 TKR983021:TKR983025 TUN983021:TUN983025 UEJ983021:UEJ983025 UOF983021:UOF983025 UYB983021:UYB983025 VHX983021:VHX983025 VRT983021:VRT983025 WBP983021:WBP983025 WLL983021:WLL983025 WVH983021:WVH983025 A65536:B65536 IV65536 SR65536 ACN65536 AMJ65536 AWF65536 BGB65536 BPX65536 BZT65536 CJP65536 CTL65536 DDH65536 DND65536 DWZ65536 EGV65536 EQR65536 FAN65536 FKJ65536 FUF65536 GEB65536 GNX65536 GXT65536 HHP65536 HRL65536 IBH65536 ILD65536 IUZ65536 JEV65536 JOR65536 JYN65536 KIJ65536 KSF65536 LCB65536 LLX65536 LVT65536 MFP65536 MPL65536 MZH65536 NJD65536 NSZ65536 OCV65536 OMR65536 OWN65536 PGJ65536 PQF65536 QAB65536 QJX65536 QTT65536 RDP65536 RNL65536 RXH65536 SHD65536 SQZ65536 TAV65536 TKR65536 TUN65536 UEJ65536 UOF65536 UYB65536 VHX65536 VRT65536 WBP65536 WLL65536 WVH65536 A131072:B131072 IV131072 SR131072 ACN131072 AMJ131072 AWF131072 BGB131072 BPX131072 BZT131072 CJP131072 CTL131072 DDH131072 DND131072 DWZ131072 EGV131072 EQR131072 FAN131072 FKJ131072 FUF131072 GEB131072 GNX131072 GXT131072 HHP131072 HRL131072 IBH131072 ILD131072 IUZ131072 JEV131072 JOR131072 JYN131072 KIJ131072 KSF131072 LCB131072 LLX131072 LVT131072 MFP131072 MPL131072 MZH131072 NJD131072 NSZ131072 OCV131072 OMR131072 OWN131072 PGJ131072 PQF131072 QAB131072 QJX131072 QTT131072 RDP131072 RNL131072 RXH131072 SHD131072 SQZ131072 TAV131072 TKR131072 TUN131072 UEJ131072 UOF131072 UYB131072 VHX131072 VRT131072 WBP131072 WLL131072 WVH131072 A196608:B196608 IV196608 SR196608 ACN196608 AMJ196608 AWF196608 BGB196608 BPX196608 BZT196608 CJP196608 CTL196608 DDH196608 DND196608 DWZ196608 EGV196608 EQR196608 FAN196608 FKJ196608 FUF196608 GEB196608 GNX196608 GXT196608 HHP196608 HRL196608 IBH196608 ILD196608 IUZ196608 JEV196608 JOR196608 JYN196608 KIJ196608 KSF196608 LCB196608 LLX196608 LVT196608 MFP196608 MPL196608 MZH196608 NJD196608 NSZ196608 OCV196608 OMR196608 OWN196608 PGJ196608 PQF196608 QAB196608 QJX196608 QTT196608 RDP196608 RNL196608 RXH196608 SHD196608 SQZ196608 TAV196608 TKR196608 TUN196608 UEJ196608 UOF196608 UYB196608 VHX196608 VRT196608 WBP196608 WLL196608 WVH196608 A262144:B262144 IV262144 SR262144 ACN262144 AMJ262144 AWF262144 BGB262144 BPX262144 BZT262144 CJP262144 CTL262144 DDH262144 DND262144 DWZ262144 EGV262144 EQR262144 FAN262144 FKJ262144 FUF262144 GEB262144 GNX262144 GXT262144 HHP262144 HRL262144 IBH262144 ILD262144 IUZ262144 JEV262144 JOR262144 JYN262144 KIJ262144 KSF262144 LCB262144 LLX262144 LVT262144 MFP262144 MPL262144 MZH262144 NJD262144 NSZ262144 OCV262144 OMR262144 OWN262144 PGJ262144 PQF262144 QAB262144 QJX262144 QTT262144 RDP262144 RNL262144 RXH262144 SHD262144 SQZ262144 TAV262144 TKR262144 TUN262144 UEJ262144 UOF262144 UYB262144 VHX262144 VRT262144 WBP262144 WLL262144 WVH262144 A327680:B327680 IV327680 SR327680 ACN327680 AMJ327680 AWF327680 BGB327680 BPX327680 BZT327680 CJP327680 CTL327680 DDH327680 DND327680 DWZ327680 EGV327680 EQR327680 FAN327680 FKJ327680 FUF327680 GEB327680 GNX327680 GXT327680 HHP327680 HRL327680 IBH327680 ILD327680 IUZ327680 JEV327680 JOR327680 JYN327680 KIJ327680 KSF327680 LCB327680 LLX327680 LVT327680 MFP327680 MPL327680 MZH327680 NJD327680 NSZ327680 OCV327680 OMR327680 OWN327680 PGJ327680 PQF327680 QAB327680 QJX327680 QTT327680 RDP327680 RNL327680 RXH327680 SHD327680 SQZ327680 TAV327680 TKR327680 TUN327680 UEJ327680 UOF327680 UYB327680 VHX327680 VRT327680 WBP327680 WLL327680 WVH327680 A393216:B393216 IV393216 SR393216 ACN393216 AMJ393216 AWF393216 BGB393216 BPX393216 BZT393216 CJP393216 CTL393216 DDH393216 DND393216 DWZ393216 EGV393216 EQR393216 FAN393216 FKJ393216 FUF393216 GEB393216 GNX393216 GXT393216 HHP393216 HRL393216 IBH393216 ILD393216 IUZ393216 JEV393216 JOR393216 JYN393216 KIJ393216 KSF393216 LCB393216 LLX393216 LVT393216 MFP393216 MPL393216 MZH393216 NJD393216 NSZ393216 OCV393216 OMR393216 OWN393216 PGJ393216 PQF393216 QAB393216 QJX393216 QTT393216 RDP393216 RNL393216 RXH393216 SHD393216 SQZ393216 TAV393216 TKR393216 TUN393216 UEJ393216 UOF393216 UYB393216 VHX393216 VRT393216 WBP393216 WLL393216 WVH393216 A458752:B458752 IV458752 SR458752 ACN458752 AMJ458752 AWF458752 BGB458752 BPX458752 BZT458752 CJP458752 CTL458752 DDH458752 DND458752 DWZ458752 EGV458752 EQR458752 FAN458752 FKJ458752 FUF458752 GEB458752 GNX458752 GXT458752 HHP458752 HRL458752 IBH458752 ILD458752 IUZ458752 JEV458752 JOR458752 JYN458752 KIJ458752 KSF458752 LCB458752 LLX458752 LVT458752 MFP458752 MPL458752 MZH458752 NJD458752 NSZ458752 OCV458752 OMR458752 OWN458752 PGJ458752 PQF458752 QAB458752 QJX458752 QTT458752 RDP458752 RNL458752 RXH458752 SHD458752 SQZ458752 TAV458752 TKR458752 TUN458752 UEJ458752 UOF458752 UYB458752 VHX458752 VRT458752 WBP458752 WLL458752 WVH458752 A524288:B524288 IV524288 SR524288 ACN524288 AMJ524288 AWF524288 BGB524288 BPX524288 BZT524288 CJP524288 CTL524288 DDH524288 DND524288 DWZ524288 EGV524288 EQR524288 FAN524288 FKJ524288 FUF524288 GEB524288 GNX524288 GXT524288 HHP524288 HRL524288 IBH524288 ILD524288 IUZ524288 JEV524288 JOR524288 JYN524288 KIJ524288 KSF524288 LCB524288 LLX524288 LVT524288 MFP524288 MPL524288 MZH524288 NJD524288 NSZ524288 OCV524288 OMR524288 OWN524288 PGJ524288 PQF524288 QAB524288 QJX524288 QTT524288 RDP524288 RNL524288 RXH524288 SHD524288 SQZ524288 TAV524288 TKR524288 TUN524288 UEJ524288 UOF524288 UYB524288 VHX524288 VRT524288 WBP524288 WLL524288 WVH524288 A589824:B589824 IV589824 SR589824 ACN589824 AMJ589824 AWF589824 BGB589824 BPX589824 BZT589824 CJP589824 CTL589824 DDH589824 DND589824 DWZ589824 EGV589824 EQR589824 FAN589824 FKJ589824 FUF589824 GEB589824 GNX589824 GXT589824 HHP589824 HRL589824 IBH589824 ILD589824 IUZ589824 JEV589824 JOR589824 JYN589824 KIJ589824 KSF589824 LCB589824 LLX589824 LVT589824 MFP589824 MPL589824 MZH589824 NJD589824 NSZ589824 OCV589824 OMR589824 OWN589824 PGJ589824 PQF589824 QAB589824 QJX589824 QTT589824 RDP589824 RNL589824 RXH589824 SHD589824 SQZ589824 TAV589824 TKR589824 TUN589824 UEJ589824 UOF589824 UYB589824 VHX589824 VRT589824 WBP589824 WLL589824 WVH589824 A655360:B655360 IV655360 SR655360 ACN655360 AMJ655360 AWF655360 BGB655360 BPX655360 BZT655360 CJP655360 CTL655360 DDH655360 DND655360 DWZ655360 EGV655360 EQR655360 FAN655360 FKJ655360 FUF655360 GEB655360 GNX655360 GXT655360 HHP655360 HRL655360 IBH655360 ILD655360 IUZ655360 JEV655360 JOR655360 JYN655360 KIJ655360 KSF655360 LCB655360 LLX655360 LVT655360 MFP655360 MPL655360 MZH655360 NJD655360 NSZ655360 OCV655360 OMR655360 OWN655360 PGJ655360 PQF655360 QAB655360 QJX655360 QTT655360 RDP655360 RNL655360 RXH655360 SHD655360 SQZ655360 TAV655360 TKR655360 TUN655360 UEJ655360 UOF655360 UYB655360 VHX655360 VRT655360 WBP655360 WLL655360 WVH655360 A720896:B720896 IV720896 SR720896 ACN720896 AMJ720896 AWF720896 BGB720896 BPX720896 BZT720896 CJP720896 CTL720896 DDH720896 DND720896 DWZ720896 EGV720896 EQR720896 FAN720896 FKJ720896 FUF720896 GEB720896 GNX720896 GXT720896 HHP720896 HRL720896 IBH720896 ILD720896 IUZ720896 JEV720896 JOR720896 JYN720896 KIJ720896 KSF720896 LCB720896 LLX720896 LVT720896 MFP720896 MPL720896 MZH720896 NJD720896 NSZ720896 OCV720896 OMR720896 OWN720896 PGJ720896 PQF720896 QAB720896 QJX720896 QTT720896 RDP720896 RNL720896 RXH720896 SHD720896 SQZ720896 TAV720896 TKR720896 TUN720896 UEJ720896 UOF720896 UYB720896 VHX720896 VRT720896 WBP720896 WLL720896 WVH720896 A786432:B786432 IV786432 SR786432 ACN786432 AMJ786432 AWF786432 BGB786432 BPX786432 BZT786432 CJP786432 CTL786432 DDH786432 DND786432 DWZ786432 EGV786432 EQR786432 FAN786432 FKJ786432 FUF786432 GEB786432 GNX786432 GXT786432 HHP786432 HRL786432 IBH786432 ILD786432 IUZ786432 JEV786432 JOR786432 JYN786432 KIJ786432 KSF786432 LCB786432 LLX786432 LVT786432 MFP786432 MPL786432 MZH786432 NJD786432 NSZ786432 OCV786432 OMR786432 OWN786432 PGJ786432 PQF786432 QAB786432 QJX786432 QTT786432 RDP786432 RNL786432 RXH786432 SHD786432 SQZ786432 TAV786432 TKR786432 TUN786432 UEJ786432 UOF786432 UYB786432 VHX786432 VRT786432 WBP786432 WLL786432 WVH786432 A851968:B851968 IV851968 SR851968 ACN851968 AMJ851968 AWF851968 BGB851968 BPX851968 BZT851968 CJP851968 CTL851968 DDH851968 DND851968 DWZ851968 EGV851968 EQR851968 FAN851968 FKJ851968 FUF851968 GEB851968 GNX851968 GXT851968 HHP851968 HRL851968 IBH851968 ILD851968 IUZ851968 JEV851968 JOR851968 JYN851968 KIJ851968 KSF851968 LCB851968 LLX851968 LVT851968 MFP851968 MPL851968 MZH851968 NJD851968 NSZ851968 OCV851968 OMR851968 OWN851968 PGJ851968 PQF851968 QAB851968 QJX851968 QTT851968 RDP851968 RNL851968 RXH851968 SHD851968 SQZ851968 TAV851968 TKR851968 TUN851968 UEJ851968 UOF851968 UYB851968 VHX851968 VRT851968 WBP851968 WLL851968 WVH851968 A917504:B917504 IV917504 SR917504 ACN917504 AMJ917504 AWF917504 BGB917504 BPX917504 BZT917504 CJP917504 CTL917504 DDH917504 DND917504 DWZ917504 EGV917504 EQR917504 FAN917504 FKJ917504 FUF917504 GEB917504 GNX917504 GXT917504 HHP917504 HRL917504 IBH917504 ILD917504 IUZ917504 JEV917504 JOR917504 JYN917504 KIJ917504 KSF917504 LCB917504 LLX917504 LVT917504 MFP917504 MPL917504 MZH917504 NJD917504 NSZ917504 OCV917504 OMR917504 OWN917504 PGJ917504 PQF917504 QAB917504 QJX917504 QTT917504 RDP917504 RNL917504 RXH917504 SHD917504 SQZ917504 TAV917504 TKR917504 TUN917504 UEJ917504 UOF917504 UYB917504 VHX917504 VRT917504 WBP917504 WLL917504 WVH917504 A983040:B983040 IV983040 SR983040 ACN983040 AMJ983040 AWF983040 BGB983040 BPX983040 BZT983040 CJP983040 CTL983040 DDH983040 DND983040 DWZ983040 EGV983040 EQR983040 FAN983040 FKJ983040 FUF983040 GEB983040 GNX983040 GXT983040 HHP983040 HRL983040 IBH983040 ILD983040 IUZ983040 JEV983040 JOR983040 JYN983040 KIJ983040 KSF983040 LCB983040 LLX983040 LVT983040 MFP983040 MPL983040 MZH983040 NJD983040 NSZ983040 OCV983040 OMR983040 OWN983040 PGJ983040 PQF983040 QAB983040 QJX983040 QTT983040 RDP983040 RNL983040 RXH983040 SHD983040 SQZ983040 TAV983040 TKR983040 TUN983040 UEJ983040 UOF983040 UYB983040 VHX983040 VRT983040 WBP983040 WLL983040 WVH983040 A8:B9 A65540:B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A131076:B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A196612:B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A262148:B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A327684:B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A393220:B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A458756:B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A524292:B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A589828:B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A655364:B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A720900:B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A786436:B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A851972:B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A917508:B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A983044:B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WVH8:WVH11 WLL8:WLL11 WBP8:WBP11 VRT8:VRT11 VHX8:VHX11 UYB8:UYB11 UOF8:UOF11 UEJ8:UEJ11 TUN8:TUN11 TKR8:TKR11 TAV8:TAV11 SQZ8:SQZ11 SHD8:SHD11 RXH8:RXH11 RNL8:RNL11 RDP8:RDP11 QTT8:QTT11 QJX8:QJX11 QAB8:QAB11 PQF8:PQF11 PGJ8:PGJ11 OWN8:OWN11 OMR8:OMR11 OCV8:OCV11 NSZ8:NSZ11 NJD8:NJD11 MZH8:MZH11 MPL8:MPL11 MFP8:MFP11 LVT8:LVT11 LLX8:LLX11 LCB8:LCB11 KSF8:KSF11 KIJ8:KIJ11 JYN8:JYN11 JOR8:JOR11 JEV8:JEV11 IUZ8:IUZ11 ILD8:ILD11 IBH8:IBH11 HRL8:HRL11 HHP8:HHP11 GXT8:GXT11 GNX8:GNX11 GEB8:GEB11 FUF8:FUF11 FKJ8:FKJ11 FAN8:FAN11 EQR8:EQR11 EGV8:EGV11 DWZ8:DWZ11 DND8:DND11 DDH8:DDH11 CTL8:CTL11 CJP8:CJP11 BZT8:BZT11 BPX8:BPX11 BGB8:BGB11 AWF8:AWF11 AMJ8:AMJ11 ACN8:ACN11 SR8:SR11 IV8:IV11 B10:B11" xr:uid="{00000000-0002-0000-0D00-000000000000}"/>
    <dataValidation allowBlank="1" showInputMessage="1" showErrorMessage="1" promptTitle="メーカー・形式・仕様等" prompt="メーカー、形式または発注先、仕様等を記入して下さい。" sqref="IW65517:IW65521 SS65517:SS65521 ACO65517:ACO65521 AMK65517:AMK65521 AWG65517:AWG65521 BGC65517:BGC65521 BPY65517:BPY65521 BZU65517:BZU65521 CJQ65517:CJQ65521 CTM65517:CTM65521 DDI65517:DDI65521 DNE65517:DNE65521 DXA65517:DXA65521 EGW65517:EGW65521 EQS65517:EQS65521 FAO65517:FAO65521 FKK65517:FKK65521 FUG65517:FUG65521 GEC65517:GEC65521 GNY65517:GNY65521 GXU65517:GXU65521 HHQ65517:HHQ65521 HRM65517:HRM65521 IBI65517:IBI65521 ILE65517:ILE65521 IVA65517:IVA65521 JEW65517:JEW65521 JOS65517:JOS65521 JYO65517:JYO65521 KIK65517:KIK65521 KSG65517:KSG65521 LCC65517:LCC65521 LLY65517:LLY65521 LVU65517:LVU65521 MFQ65517:MFQ65521 MPM65517:MPM65521 MZI65517:MZI65521 NJE65517:NJE65521 NTA65517:NTA65521 OCW65517:OCW65521 OMS65517:OMS65521 OWO65517:OWO65521 PGK65517:PGK65521 PQG65517:PQG65521 QAC65517:QAC65521 QJY65517:QJY65521 QTU65517:QTU65521 RDQ65517:RDQ65521 RNM65517:RNM65521 RXI65517:RXI65521 SHE65517:SHE65521 SRA65517:SRA65521 TAW65517:TAW65521 TKS65517:TKS65521 TUO65517:TUO65521 UEK65517:UEK65521 UOG65517:UOG65521 UYC65517:UYC65521 VHY65517:VHY65521 VRU65517:VRU65521 WBQ65517:WBQ65521 WLM65517:WLM65521 WVI65517:WVI65521 IW131053:IW131057 SS131053:SS131057 ACO131053:ACO131057 AMK131053:AMK131057 AWG131053:AWG131057 BGC131053:BGC131057 BPY131053:BPY131057 BZU131053:BZU131057 CJQ131053:CJQ131057 CTM131053:CTM131057 DDI131053:DDI131057 DNE131053:DNE131057 DXA131053:DXA131057 EGW131053:EGW131057 EQS131053:EQS131057 FAO131053:FAO131057 FKK131053:FKK131057 FUG131053:FUG131057 GEC131053:GEC131057 GNY131053:GNY131057 GXU131053:GXU131057 HHQ131053:HHQ131057 HRM131053:HRM131057 IBI131053:IBI131057 ILE131053:ILE131057 IVA131053:IVA131057 JEW131053:JEW131057 JOS131053:JOS131057 JYO131053:JYO131057 KIK131053:KIK131057 KSG131053:KSG131057 LCC131053:LCC131057 LLY131053:LLY131057 LVU131053:LVU131057 MFQ131053:MFQ131057 MPM131053:MPM131057 MZI131053:MZI131057 NJE131053:NJE131057 NTA131053:NTA131057 OCW131053:OCW131057 OMS131053:OMS131057 OWO131053:OWO131057 PGK131053:PGK131057 PQG131053:PQG131057 QAC131053:QAC131057 QJY131053:QJY131057 QTU131053:QTU131057 RDQ131053:RDQ131057 RNM131053:RNM131057 RXI131053:RXI131057 SHE131053:SHE131057 SRA131053:SRA131057 TAW131053:TAW131057 TKS131053:TKS131057 TUO131053:TUO131057 UEK131053:UEK131057 UOG131053:UOG131057 UYC131053:UYC131057 VHY131053:VHY131057 VRU131053:VRU131057 WBQ131053:WBQ131057 WLM131053:WLM131057 WVI131053:WVI131057 IW196589:IW196593 SS196589:SS196593 ACO196589:ACO196593 AMK196589:AMK196593 AWG196589:AWG196593 BGC196589:BGC196593 BPY196589:BPY196593 BZU196589:BZU196593 CJQ196589:CJQ196593 CTM196589:CTM196593 DDI196589:DDI196593 DNE196589:DNE196593 DXA196589:DXA196593 EGW196589:EGW196593 EQS196589:EQS196593 FAO196589:FAO196593 FKK196589:FKK196593 FUG196589:FUG196593 GEC196589:GEC196593 GNY196589:GNY196593 GXU196589:GXU196593 HHQ196589:HHQ196593 HRM196589:HRM196593 IBI196589:IBI196593 ILE196589:ILE196593 IVA196589:IVA196593 JEW196589:JEW196593 JOS196589:JOS196593 JYO196589:JYO196593 KIK196589:KIK196593 KSG196589:KSG196593 LCC196589:LCC196593 LLY196589:LLY196593 LVU196589:LVU196593 MFQ196589:MFQ196593 MPM196589:MPM196593 MZI196589:MZI196593 NJE196589:NJE196593 NTA196589:NTA196593 OCW196589:OCW196593 OMS196589:OMS196593 OWO196589:OWO196593 PGK196589:PGK196593 PQG196589:PQG196593 QAC196589:QAC196593 QJY196589:QJY196593 QTU196589:QTU196593 RDQ196589:RDQ196593 RNM196589:RNM196593 RXI196589:RXI196593 SHE196589:SHE196593 SRA196589:SRA196593 TAW196589:TAW196593 TKS196589:TKS196593 TUO196589:TUO196593 UEK196589:UEK196593 UOG196589:UOG196593 UYC196589:UYC196593 VHY196589:VHY196593 VRU196589:VRU196593 WBQ196589:WBQ196593 WLM196589:WLM196593 WVI196589:WVI196593 IW262125:IW262129 SS262125:SS262129 ACO262125:ACO262129 AMK262125:AMK262129 AWG262125:AWG262129 BGC262125:BGC262129 BPY262125:BPY262129 BZU262125:BZU262129 CJQ262125:CJQ262129 CTM262125:CTM262129 DDI262125:DDI262129 DNE262125:DNE262129 DXA262125:DXA262129 EGW262125:EGW262129 EQS262125:EQS262129 FAO262125:FAO262129 FKK262125:FKK262129 FUG262125:FUG262129 GEC262125:GEC262129 GNY262125:GNY262129 GXU262125:GXU262129 HHQ262125:HHQ262129 HRM262125:HRM262129 IBI262125:IBI262129 ILE262125:ILE262129 IVA262125:IVA262129 JEW262125:JEW262129 JOS262125:JOS262129 JYO262125:JYO262129 KIK262125:KIK262129 KSG262125:KSG262129 LCC262125:LCC262129 LLY262125:LLY262129 LVU262125:LVU262129 MFQ262125:MFQ262129 MPM262125:MPM262129 MZI262125:MZI262129 NJE262125:NJE262129 NTA262125:NTA262129 OCW262125:OCW262129 OMS262125:OMS262129 OWO262125:OWO262129 PGK262125:PGK262129 PQG262125:PQG262129 QAC262125:QAC262129 QJY262125:QJY262129 QTU262125:QTU262129 RDQ262125:RDQ262129 RNM262125:RNM262129 RXI262125:RXI262129 SHE262125:SHE262129 SRA262125:SRA262129 TAW262125:TAW262129 TKS262125:TKS262129 TUO262125:TUO262129 UEK262125:UEK262129 UOG262125:UOG262129 UYC262125:UYC262129 VHY262125:VHY262129 VRU262125:VRU262129 WBQ262125:WBQ262129 WLM262125:WLM262129 WVI262125:WVI262129 IW327661:IW327665 SS327661:SS327665 ACO327661:ACO327665 AMK327661:AMK327665 AWG327661:AWG327665 BGC327661:BGC327665 BPY327661:BPY327665 BZU327661:BZU327665 CJQ327661:CJQ327665 CTM327661:CTM327665 DDI327661:DDI327665 DNE327661:DNE327665 DXA327661:DXA327665 EGW327661:EGW327665 EQS327661:EQS327665 FAO327661:FAO327665 FKK327661:FKK327665 FUG327661:FUG327665 GEC327661:GEC327665 GNY327661:GNY327665 GXU327661:GXU327665 HHQ327661:HHQ327665 HRM327661:HRM327665 IBI327661:IBI327665 ILE327661:ILE327665 IVA327661:IVA327665 JEW327661:JEW327665 JOS327661:JOS327665 JYO327661:JYO327665 KIK327661:KIK327665 KSG327661:KSG327665 LCC327661:LCC327665 LLY327661:LLY327665 LVU327661:LVU327665 MFQ327661:MFQ327665 MPM327661:MPM327665 MZI327661:MZI327665 NJE327661:NJE327665 NTA327661:NTA327665 OCW327661:OCW327665 OMS327661:OMS327665 OWO327661:OWO327665 PGK327661:PGK327665 PQG327661:PQG327665 QAC327661:QAC327665 QJY327661:QJY327665 QTU327661:QTU327665 RDQ327661:RDQ327665 RNM327661:RNM327665 RXI327661:RXI327665 SHE327661:SHE327665 SRA327661:SRA327665 TAW327661:TAW327665 TKS327661:TKS327665 TUO327661:TUO327665 UEK327661:UEK327665 UOG327661:UOG327665 UYC327661:UYC327665 VHY327661:VHY327665 VRU327661:VRU327665 WBQ327661:WBQ327665 WLM327661:WLM327665 WVI327661:WVI327665 IW393197:IW393201 SS393197:SS393201 ACO393197:ACO393201 AMK393197:AMK393201 AWG393197:AWG393201 BGC393197:BGC393201 BPY393197:BPY393201 BZU393197:BZU393201 CJQ393197:CJQ393201 CTM393197:CTM393201 DDI393197:DDI393201 DNE393197:DNE393201 DXA393197:DXA393201 EGW393197:EGW393201 EQS393197:EQS393201 FAO393197:FAO393201 FKK393197:FKK393201 FUG393197:FUG393201 GEC393197:GEC393201 GNY393197:GNY393201 GXU393197:GXU393201 HHQ393197:HHQ393201 HRM393197:HRM393201 IBI393197:IBI393201 ILE393197:ILE393201 IVA393197:IVA393201 JEW393197:JEW393201 JOS393197:JOS393201 JYO393197:JYO393201 KIK393197:KIK393201 KSG393197:KSG393201 LCC393197:LCC393201 LLY393197:LLY393201 LVU393197:LVU393201 MFQ393197:MFQ393201 MPM393197:MPM393201 MZI393197:MZI393201 NJE393197:NJE393201 NTA393197:NTA393201 OCW393197:OCW393201 OMS393197:OMS393201 OWO393197:OWO393201 PGK393197:PGK393201 PQG393197:PQG393201 QAC393197:QAC393201 QJY393197:QJY393201 QTU393197:QTU393201 RDQ393197:RDQ393201 RNM393197:RNM393201 RXI393197:RXI393201 SHE393197:SHE393201 SRA393197:SRA393201 TAW393197:TAW393201 TKS393197:TKS393201 TUO393197:TUO393201 UEK393197:UEK393201 UOG393197:UOG393201 UYC393197:UYC393201 VHY393197:VHY393201 VRU393197:VRU393201 WBQ393197:WBQ393201 WLM393197:WLM393201 WVI393197:WVI393201 IW458733:IW458737 SS458733:SS458737 ACO458733:ACO458737 AMK458733:AMK458737 AWG458733:AWG458737 BGC458733:BGC458737 BPY458733:BPY458737 BZU458733:BZU458737 CJQ458733:CJQ458737 CTM458733:CTM458737 DDI458733:DDI458737 DNE458733:DNE458737 DXA458733:DXA458737 EGW458733:EGW458737 EQS458733:EQS458737 FAO458733:FAO458737 FKK458733:FKK458737 FUG458733:FUG458737 GEC458733:GEC458737 GNY458733:GNY458737 GXU458733:GXU458737 HHQ458733:HHQ458737 HRM458733:HRM458737 IBI458733:IBI458737 ILE458733:ILE458737 IVA458733:IVA458737 JEW458733:JEW458737 JOS458733:JOS458737 JYO458733:JYO458737 KIK458733:KIK458737 KSG458733:KSG458737 LCC458733:LCC458737 LLY458733:LLY458737 LVU458733:LVU458737 MFQ458733:MFQ458737 MPM458733:MPM458737 MZI458733:MZI458737 NJE458733:NJE458737 NTA458733:NTA458737 OCW458733:OCW458737 OMS458733:OMS458737 OWO458733:OWO458737 PGK458733:PGK458737 PQG458733:PQG458737 QAC458733:QAC458737 QJY458733:QJY458737 QTU458733:QTU458737 RDQ458733:RDQ458737 RNM458733:RNM458737 RXI458733:RXI458737 SHE458733:SHE458737 SRA458733:SRA458737 TAW458733:TAW458737 TKS458733:TKS458737 TUO458733:TUO458737 UEK458733:UEK458737 UOG458733:UOG458737 UYC458733:UYC458737 VHY458733:VHY458737 VRU458733:VRU458737 WBQ458733:WBQ458737 WLM458733:WLM458737 WVI458733:WVI458737 IW524269:IW524273 SS524269:SS524273 ACO524269:ACO524273 AMK524269:AMK524273 AWG524269:AWG524273 BGC524269:BGC524273 BPY524269:BPY524273 BZU524269:BZU524273 CJQ524269:CJQ524273 CTM524269:CTM524273 DDI524269:DDI524273 DNE524269:DNE524273 DXA524269:DXA524273 EGW524269:EGW524273 EQS524269:EQS524273 FAO524269:FAO524273 FKK524269:FKK524273 FUG524269:FUG524273 GEC524269:GEC524273 GNY524269:GNY524273 GXU524269:GXU524273 HHQ524269:HHQ524273 HRM524269:HRM524273 IBI524269:IBI524273 ILE524269:ILE524273 IVA524269:IVA524273 JEW524269:JEW524273 JOS524269:JOS524273 JYO524269:JYO524273 KIK524269:KIK524273 KSG524269:KSG524273 LCC524269:LCC524273 LLY524269:LLY524273 LVU524269:LVU524273 MFQ524269:MFQ524273 MPM524269:MPM524273 MZI524269:MZI524273 NJE524269:NJE524273 NTA524269:NTA524273 OCW524269:OCW524273 OMS524269:OMS524273 OWO524269:OWO524273 PGK524269:PGK524273 PQG524269:PQG524273 QAC524269:QAC524273 QJY524269:QJY524273 QTU524269:QTU524273 RDQ524269:RDQ524273 RNM524269:RNM524273 RXI524269:RXI524273 SHE524269:SHE524273 SRA524269:SRA524273 TAW524269:TAW524273 TKS524269:TKS524273 TUO524269:TUO524273 UEK524269:UEK524273 UOG524269:UOG524273 UYC524269:UYC524273 VHY524269:VHY524273 VRU524269:VRU524273 WBQ524269:WBQ524273 WLM524269:WLM524273 WVI524269:WVI524273 IW589805:IW589809 SS589805:SS589809 ACO589805:ACO589809 AMK589805:AMK589809 AWG589805:AWG589809 BGC589805:BGC589809 BPY589805:BPY589809 BZU589805:BZU589809 CJQ589805:CJQ589809 CTM589805:CTM589809 DDI589805:DDI589809 DNE589805:DNE589809 DXA589805:DXA589809 EGW589805:EGW589809 EQS589805:EQS589809 FAO589805:FAO589809 FKK589805:FKK589809 FUG589805:FUG589809 GEC589805:GEC589809 GNY589805:GNY589809 GXU589805:GXU589809 HHQ589805:HHQ589809 HRM589805:HRM589809 IBI589805:IBI589809 ILE589805:ILE589809 IVA589805:IVA589809 JEW589805:JEW589809 JOS589805:JOS589809 JYO589805:JYO589809 KIK589805:KIK589809 KSG589805:KSG589809 LCC589805:LCC589809 LLY589805:LLY589809 LVU589805:LVU589809 MFQ589805:MFQ589809 MPM589805:MPM589809 MZI589805:MZI589809 NJE589805:NJE589809 NTA589805:NTA589809 OCW589805:OCW589809 OMS589805:OMS589809 OWO589805:OWO589809 PGK589805:PGK589809 PQG589805:PQG589809 QAC589805:QAC589809 QJY589805:QJY589809 QTU589805:QTU589809 RDQ589805:RDQ589809 RNM589805:RNM589809 RXI589805:RXI589809 SHE589805:SHE589809 SRA589805:SRA589809 TAW589805:TAW589809 TKS589805:TKS589809 TUO589805:TUO589809 UEK589805:UEK589809 UOG589805:UOG589809 UYC589805:UYC589809 VHY589805:VHY589809 VRU589805:VRU589809 WBQ589805:WBQ589809 WLM589805:WLM589809 WVI589805:WVI589809 IW655341:IW655345 SS655341:SS655345 ACO655341:ACO655345 AMK655341:AMK655345 AWG655341:AWG655345 BGC655341:BGC655345 BPY655341:BPY655345 BZU655341:BZU655345 CJQ655341:CJQ655345 CTM655341:CTM655345 DDI655341:DDI655345 DNE655341:DNE655345 DXA655341:DXA655345 EGW655341:EGW655345 EQS655341:EQS655345 FAO655341:FAO655345 FKK655341:FKK655345 FUG655341:FUG655345 GEC655341:GEC655345 GNY655341:GNY655345 GXU655341:GXU655345 HHQ655341:HHQ655345 HRM655341:HRM655345 IBI655341:IBI655345 ILE655341:ILE655345 IVA655341:IVA655345 JEW655341:JEW655345 JOS655341:JOS655345 JYO655341:JYO655345 KIK655341:KIK655345 KSG655341:KSG655345 LCC655341:LCC655345 LLY655341:LLY655345 LVU655341:LVU655345 MFQ655341:MFQ655345 MPM655341:MPM655345 MZI655341:MZI655345 NJE655341:NJE655345 NTA655341:NTA655345 OCW655341:OCW655345 OMS655341:OMS655345 OWO655341:OWO655345 PGK655341:PGK655345 PQG655341:PQG655345 QAC655341:QAC655345 QJY655341:QJY655345 QTU655341:QTU655345 RDQ655341:RDQ655345 RNM655341:RNM655345 RXI655341:RXI655345 SHE655341:SHE655345 SRA655341:SRA655345 TAW655341:TAW655345 TKS655341:TKS655345 TUO655341:TUO655345 UEK655341:UEK655345 UOG655341:UOG655345 UYC655341:UYC655345 VHY655341:VHY655345 VRU655341:VRU655345 WBQ655341:WBQ655345 WLM655341:WLM655345 WVI655341:WVI655345 IW720877:IW720881 SS720877:SS720881 ACO720877:ACO720881 AMK720877:AMK720881 AWG720877:AWG720881 BGC720877:BGC720881 BPY720877:BPY720881 BZU720877:BZU720881 CJQ720877:CJQ720881 CTM720877:CTM720881 DDI720877:DDI720881 DNE720877:DNE720881 DXA720877:DXA720881 EGW720877:EGW720881 EQS720877:EQS720881 FAO720877:FAO720881 FKK720877:FKK720881 FUG720877:FUG720881 GEC720877:GEC720881 GNY720877:GNY720881 GXU720877:GXU720881 HHQ720877:HHQ720881 HRM720877:HRM720881 IBI720877:IBI720881 ILE720877:ILE720881 IVA720877:IVA720881 JEW720877:JEW720881 JOS720877:JOS720881 JYO720877:JYO720881 KIK720877:KIK720881 KSG720877:KSG720881 LCC720877:LCC720881 LLY720877:LLY720881 LVU720877:LVU720881 MFQ720877:MFQ720881 MPM720877:MPM720881 MZI720877:MZI720881 NJE720877:NJE720881 NTA720877:NTA720881 OCW720877:OCW720881 OMS720877:OMS720881 OWO720877:OWO720881 PGK720877:PGK720881 PQG720877:PQG720881 QAC720877:QAC720881 QJY720877:QJY720881 QTU720877:QTU720881 RDQ720877:RDQ720881 RNM720877:RNM720881 RXI720877:RXI720881 SHE720877:SHE720881 SRA720877:SRA720881 TAW720877:TAW720881 TKS720877:TKS720881 TUO720877:TUO720881 UEK720877:UEK720881 UOG720877:UOG720881 UYC720877:UYC720881 VHY720877:VHY720881 VRU720877:VRU720881 WBQ720877:WBQ720881 WLM720877:WLM720881 WVI720877:WVI720881 IW786413:IW786417 SS786413:SS786417 ACO786413:ACO786417 AMK786413:AMK786417 AWG786413:AWG786417 BGC786413:BGC786417 BPY786413:BPY786417 BZU786413:BZU786417 CJQ786413:CJQ786417 CTM786413:CTM786417 DDI786413:DDI786417 DNE786413:DNE786417 DXA786413:DXA786417 EGW786413:EGW786417 EQS786413:EQS786417 FAO786413:FAO786417 FKK786413:FKK786417 FUG786413:FUG786417 GEC786413:GEC786417 GNY786413:GNY786417 GXU786413:GXU786417 HHQ786413:HHQ786417 HRM786413:HRM786417 IBI786413:IBI786417 ILE786413:ILE786417 IVA786413:IVA786417 JEW786413:JEW786417 JOS786413:JOS786417 JYO786413:JYO786417 KIK786413:KIK786417 KSG786413:KSG786417 LCC786413:LCC786417 LLY786413:LLY786417 LVU786413:LVU786417 MFQ786413:MFQ786417 MPM786413:MPM786417 MZI786413:MZI786417 NJE786413:NJE786417 NTA786413:NTA786417 OCW786413:OCW786417 OMS786413:OMS786417 OWO786413:OWO786417 PGK786413:PGK786417 PQG786413:PQG786417 QAC786413:QAC786417 QJY786413:QJY786417 QTU786413:QTU786417 RDQ786413:RDQ786417 RNM786413:RNM786417 RXI786413:RXI786417 SHE786413:SHE786417 SRA786413:SRA786417 TAW786413:TAW786417 TKS786413:TKS786417 TUO786413:TUO786417 UEK786413:UEK786417 UOG786413:UOG786417 UYC786413:UYC786417 VHY786413:VHY786417 VRU786413:VRU786417 WBQ786413:WBQ786417 WLM786413:WLM786417 WVI786413:WVI786417 IW851949:IW851953 SS851949:SS851953 ACO851949:ACO851953 AMK851949:AMK851953 AWG851949:AWG851953 BGC851949:BGC851953 BPY851949:BPY851953 BZU851949:BZU851953 CJQ851949:CJQ851953 CTM851949:CTM851953 DDI851949:DDI851953 DNE851949:DNE851953 DXA851949:DXA851953 EGW851949:EGW851953 EQS851949:EQS851953 FAO851949:FAO851953 FKK851949:FKK851953 FUG851949:FUG851953 GEC851949:GEC851953 GNY851949:GNY851953 GXU851949:GXU851953 HHQ851949:HHQ851953 HRM851949:HRM851953 IBI851949:IBI851953 ILE851949:ILE851953 IVA851949:IVA851953 JEW851949:JEW851953 JOS851949:JOS851953 JYO851949:JYO851953 KIK851949:KIK851953 KSG851949:KSG851953 LCC851949:LCC851953 LLY851949:LLY851953 LVU851949:LVU851953 MFQ851949:MFQ851953 MPM851949:MPM851953 MZI851949:MZI851953 NJE851949:NJE851953 NTA851949:NTA851953 OCW851949:OCW851953 OMS851949:OMS851953 OWO851949:OWO851953 PGK851949:PGK851953 PQG851949:PQG851953 QAC851949:QAC851953 QJY851949:QJY851953 QTU851949:QTU851953 RDQ851949:RDQ851953 RNM851949:RNM851953 RXI851949:RXI851953 SHE851949:SHE851953 SRA851949:SRA851953 TAW851949:TAW851953 TKS851949:TKS851953 TUO851949:TUO851953 UEK851949:UEK851953 UOG851949:UOG851953 UYC851949:UYC851953 VHY851949:VHY851953 VRU851949:VRU851953 WBQ851949:WBQ851953 WLM851949:WLM851953 WVI851949:WVI851953 IW917485:IW917489 SS917485:SS917489 ACO917485:ACO917489 AMK917485:AMK917489 AWG917485:AWG917489 BGC917485:BGC917489 BPY917485:BPY917489 BZU917485:BZU917489 CJQ917485:CJQ917489 CTM917485:CTM917489 DDI917485:DDI917489 DNE917485:DNE917489 DXA917485:DXA917489 EGW917485:EGW917489 EQS917485:EQS917489 FAO917485:FAO917489 FKK917485:FKK917489 FUG917485:FUG917489 GEC917485:GEC917489 GNY917485:GNY917489 GXU917485:GXU917489 HHQ917485:HHQ917489 HRM917485:HRM917489 IBI917485:IBI917489 ILE917485:ILE917489 IVA917485:IVA917489 JEW917485:JEW917489 JOS917485:JOS917489 JYO917485:JYO917489 KIK917485:KIK917489 KSG917485:KSG917489 LCC917485:LCC917489 LLY917485:LLY917489 LVU917485:LVU917489 MFQ917485:MFQ917489 MPM917485:MPM917489 MZI917485:MZI917489 NJE917485:NJE917489 NTA917485:NTA917489 OCW917485:OCW917489 OMS917485:OMS917489 OWO917485:OWO917489 PGK917485:PGK917489 PQG917485:PQG917489 QAC917485:QAC917489 QJY917485:QJY917489 QTU917485:QTU917489 RDQ917485:RDQ917489 RNM917485:RNM917489 RXI917485:RXI917489 SHE917485:SHE917489 SRA917485:SRA917489 TAW917485:TAW917489 TKS917485:TKS917489 TUO917485:TUO917489 UEK917485:UEK917489 UOG917485:UOG917489 UYC917485:UYC917489 VHY917485:VHY917489 VRU917485:VRU917489 WBQ917485:WBQ917489 WLM917485:WLM917489 WVI917485:WVI917489 IW983021:IW983025 SS983021:SS983025 ACO983021:ACO983025 AMK983021:AMK983025 AWG983021:AWG983025 BGC983021:BGC983025 BPY983021:BPY983025 BZU983021:BZU983025 CJQ983021:CJQ983025 CTM983021:CTM983025 DDI983021:DDI983025 DNE983021:DNE983025 DXA983021:DXA983025 EGW983021:EGW983025 EQS983021:EQS983025 FAO983021:FAO983025 FKK983021:FKK983025 FUG983021:FUG983025 GEC983021:GEC983025 GNY983021:GNY983025 GXU983021:GXU983025 HHQ983021:HHQ983025 HRM983021:HRM983025 IBI983021:IBI983025 ILE983021:ILE983025 IVA983021:IVA983025 JEW983021:JEW983025 JOS983021:JOS983025 JYO983021:JYO983025 KIK983021:KIK983025 KSG983021:KSG983025 LCC983021:LCC983025 LLY983021:LLY983025 LVU983021:LVU983025 MFQ983021:MFQ983025 MPM983021:MPM983025 MZI983021:MZI983025 NJE983021:NJE983025 NTA983021:NTA983025 OCW983021:OCW983025 OMS983021:OMS983025 OWO983021:OWO983025 PGK983021:PGK983025 PQG983021:PQG983025 QAC983021:QAC983025 QJY983021:QJY983025 QTU983021:QTU983025 RDQ983021:RDQ983025 RNM983021:RNM983025 RXI983021:RXI983025 SHE983021:SHE983025 SRA983021:SRA983025 TAW983021:TAW983025 TKS983021:TKS983025 TUO983021:TUO983025 UEK983021:UEK983025 UOG983021:UOG983025 UYC983021:UYC983025 VHY983021:VHY983025 VRU983021:VRU983025 WBQ983021:WBQ983025 WLM983021:WLM983025 WVI983021:WVI983025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WVI8:WVI11 WLM8:WLM11 WBQ8:WBQ11 VRU8:VRU11 VHY8:VHY11 UYC8:UYC11 UOG8:UOG11 UEK8:UEK11 TUO8:TUO11 TKS8:TKS11 TAW8:TAW11 SRA8:SRA11 SHE8:SHE11 RXI8:RXI11 RNM8:RNM11 RDQ8:RDQ11 QTU8:QTU11 QJY8:QJY11 QAC8:QAC11 PQG8:PQG11 PGK8:PGK11 OWO8:OWO11 OMS8:OMS11 OCW8:OCW11 NTA8:NTA11 NJE8:NJE11 MZI8:MZI11 MPM8:MPM11 MFQ8:MFQ11 LVU8:LVU11 LLY8:LLY11 LCC8:LCC11 KSG8:KSG11 KIK8:KIK11 JYO8:JYO11 JOS8:JOS11 JEW8:JEW11 IVA8:IVA11 ILE8:ILE11 IBI8:IBI11 HRM8:HRM11 HHQ8:HHQ11 GXU8:GXU11 GNY8:GNY11 GEC8:GEC11 FUG8:FUG11 FKK8:FKK11 FAO8:FAO11 EQS8:EQS11 EGW8:EGW11 DXA8:DXA11 DNE8:DNE11 DDI8:DDI11 CTM8:CTM11 CJQ8:CJQ11 BZU8:BZU11 BPY8:BPY11 BGC8:BGC11 AWG8:AWG11 AMK8:AMK11 ACO8:ACO11 SS8:SS11 IW8:IW11" xr:uid="{00000000-0002-0000-0D00-000001000000}"/>
  </dataValidations>
  <pageMargins left="0.27559055118110237" right="0.23622047244094491" top="0.39370078740157483" bottom="0.55118110236220474" header="0.31496062992125984" footer="0.19685039370078741"/>
  <pageSetup paperSize="9" orientation="landscape" r:id="rId1"/>
  <headerFooter>
    <oddFooter xml:space="preserve">&amp;C&amp;P/&amp;N
</oddFooter>
  </headerFooter>
  <customProperties>
    <customPr name="layoutContexts" r:id="rId2"/>
  </customProperties>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U22"/>
  <sheetViews>
    <sheetView showGridLines="0" zoomScaleNormal="100" zoomScaleSheetLayoutView="84" workbookViewId="0"/>
  </sheetViews>
  <sheetFormatPr defaultRowHeight="13" x14ac:dyDescent="0.2"/>
  <cols>
    <col min="1" max="1" width="3.90625" style="3" customWidth="1"/>
    <col min="2" max="2" width="29.90625" style="3" customWidth="1"/>
    <col min="3" max="3" width="5.7265625" style="8" bestFit="1" customWidth="1"/>
    <col min="4" max="5" width="12.08984375" style="3" bestFit="1" customWidth="1"/>
    <col min="6" max="8" width="11.90625" style="3" bestFit="1" customWidth="1"/>
    <col min="9" max="9" width="14.7265625" style="3" customWidth="1"/>
    <col min="10" max="10" width="22" style="3" customWidth="1"/>
    <col min="11" max="11" width="5.6328125" style="8" customWidth="1"/>
    <col min="12" max="255" width="9" style="3"/>
    <col min="256" max="256" width="71.90625" style="3" bestFit="1" customWidth="1"/>
    <col min="257" max="257" width="25.453125" style="3" bestFit="1" customWidth="1"/>
    <col min="258" max="258" width="5.7265625" style="3" bestFit="1" customWidth="1"/>
    <col min="259" max="261" width="12.08984375" style="3" bestFit="1" customWidth="1"/>
    <col min="262" max="264" width="11.90625" style="3" bestFit="1" customWidth="1"/>
    <col min="265" max="265" width="18.08984375" style="3" bestFit="1" customWidth="1"/>
    <col min="266" max="266" width="20.7265625" style="3" bestFit="1" customWidth="1"/>
    <col min="267" max="267" width="8.453125" style="3" bestFit="1" customWidth="1"/>
    <col min="268" max="511" width="9" style="3"/>
    <col min="512" max="512" width="71.90625" style="3" bestFit="1" customWidth="1"/>
    <col min="513" max="513" width="25.453125" style="3" bestFit="1" customWidth="1"/>
    <col min="514" max="514" width="5.7265625" style="3" bestFit="1" customWidth="1"/>
    <col min="515" max="517" width="12.08984375" style="3" bestFit="1" customWidth="1"/>
    <col min="518" max="520" width="11.90625" style="3" bestFit="1" customWidth="1"/>
    <col min="521" max="521" width="18.08984375" style="3" bestFit="1" customWidth="1"/>
    <col min="522" max="522" width="20.7265625" style="3" bestFit="1" customWidth="1"/>
    <col min="523" max="523" width="8.453125" style="3" bestFit="1" customWidth="1"/>
    <col min="524" max="767" width="9" style="3"/>
    <col min="768" max="768" width="71.90625" style="3" bestFit="1" customWidth="1"/>
    <col min="769" max="769" width="25.453125" style="3" bestFit="1" customWidth="1"/>
    <col min="770" max="770" width="5.7265625" style="3" bestFit="1" customWidth="1"/>
    <col min="771" max="773" width="12.08984375" style="3" bestFit="1" customWidth="1"/>
    <col min="774" max="776" width="11.90625" style="3" bestFit="1" customWidth="1"/>
    <col min="777" max="777" width="18.08984375" style="3" bestFit="1" customWidth="1"/>
    <col min="778" max="778" width="20.7265625" style="3" bestFit="1" customWidth="1"/>
    <col min="779" max="779" width="8.453125" style="3" bestFit="1" customWidth="1"/>
    <col min="780" max="1023" width="9" style="3"/>
    <col min="1024" max="1024" width="71.90625" style="3" bestFit="1" customWidth="1"/>
    <col min="1025" max="1025" width="25.453125" style="3" bestFit="1" customWidth="1"/>
    <col min="1026" max="1026" width="5.7265625" style="3" bestFit="1" customWidth="1"/>
    <col min="1027" max="1029" width="12.08984375" style="3" bestFit="1" customWidth="1"/>
    <col min="1030" max="1032" width="11.90625" style="3" bestFit="1" customWidth="1"/>
    <col min="1033" max="1033" width="18.08984375" style="3" bestFit="1" customWidth="1"/>
    <col min="1034" max="1034" width="20.7265625" style="3" bestFit="1" customWidth="1"/>
    <col min="1035" max="1035" width="8.453125" style="3" bestFit="1" customWidth="1"/>
    <col min="1036" max="1279" width="9" style="3"/>
    <col min="1280" max="1280" width="71.90625" style="3" bestFit="1" customWidth="1"/>
    <col min="1281" max="1281" width="25.453125" style="3" bestFit="1" customWidth="1"/>
    <col min="1282" max="1282" width="5.7265625" style="3" bestFit="1" customWidth="1"/>
    <col min="1283" max="1285" width="12.08984375" style="3" bestFit="1" customWidth="1"/>
    <col min="1286" max="1288" width="11.90625" style="3" bestFit="1" customWidth="1"/>
    <col min="1289" max="1289" width="18.08984375" style="3" bestFit="1" customWidth="1"/>
    <col min="1290" max="1290" width="20.7265625" style="3" bestFit="1" customWidth="1"/>
    <col min="1291" max="1291" width="8.453125" style="3" bestFit="1" customWidth="1"/>
    <col min="1292" max="1535" width="9" style="3"/>
    <col min="1536" max="1536" width="71.90625" style="3" bestFit="1" customWidth="1"/>
    <col min="1537" max="1537" width="25.453125" style="3" bestFit="1" customWidth="1"/>
    <col min="1538" max="1538" width="5.7265625" style="3" bestFit="1" customWidth="1"/>
    <col min="1539" max="1541" width="12.08984375" style="3" bestFit="1" customWidth="1"/>
    <col min="1542" max="1544" width="11.90625" style="3" bestFit="1" customWidth="1"/>
    <col min="1545" max="1545" width="18.08984375" style="3" bestFit="1" customWidth="1"/>
    <col min="1546" max="1546" width="20.7265625" style="3" bestFit="1" customWidth="1"/>
    <col min="1547" max="1547" width="8.453125" style="3" bestFit="1" customWidth="1"/>
    <col min="1548" max="1791" width="9" style="3"/>
    <col min="1792" max="1792" width="71.90625" style="3" bestFit="1" customWidth="1"/>
    <col min="1793" max="1793" width="25.453125" style="3" bestFit="1" customWidth="1"/>
    <col min="1794" max="1794" width="5.7265625" style="3" bestFit="1" customWidth="1"/>
    <col min="1795" max="1797" width="12.08984375" style="3" bestFit="1" customWidth="1"/>
    <col min="1798" max="1800" width="11.90625" style="3" bestFit="1" customWidth="1"/>
    <col min="1801" max="1801" width="18.08984375" style="3" bestFit="1" customWidth="1"/>
    <col min="1802" max="1802" width="20.7265625" style="3" bestFit="1" customWidth="1"/>
    <col min="1803" max="1803" width="8.453125" style="3" bestFit="1" customWidth="1"/>
    <col min="1804" max="2047" width="9" style="3"/>
    <col min="2048" max="2048" width="71.90625" style="3" bestFit="1" customWidth="1"/>
    <col min="2049" max="2049" width="25.453125" style="3" bestFit="1" customWidth="1"/>
    <col min="2050" max="2050" width="5.7265625" style="3" bestFit="1" customWidth="1"/>
    <col min="2051" max="2053" width="12.08984375" style="3" bestFit="1" customWidth="1"/>
    <col min="2054" max="2056" width="11.90625" style="3" bestFit="1" customWidth="1"/>
    <col min="2057" max="2057" width="18.08984375" style="3" bestFit="1" customWidth="1"/>
    <col min="2058" max="2058" width="20.7265625" style="3" bestFit="1" customWidth="1"/>
    <col min="2059" max="2059" width="8.453125" style="3" bestFit="1" customWidth="1"/>
    <col min="2060" max="2303" width="9" style="3"/>
    <col min="2304" max="2304" width="71.90625" style="3" bestFit="1" customWidth="1"/>
    <col min="2305" max="2305" width="25.453125" style="3" bestFit="1" customWidth="1"/>
    <col min="2306" max="2306" width="5.7265625" style="3" bestFit="1" customWidth="1"/>
    <col min="2307" max="2309" width="12.08984375" style="3" bestFit="1" customWidth="1"/>
    <col min="2310" max="2312" width="11.90625" style="3" bestFit="1" customWidth="1"/>
    <col min="2313" max="2313" width="18.08984375" style="3" bestFit="1" customWidth="1"/>
    <col min="2314" max="2314" width="20.7265625" style="3" bestFit="1" customWidth="1"/>
    <col min="2315" max="2315" width="8.453125" style="3" bestFit="1" customWidth="1"/>
    <col min="2316" max="2559" width="9" style="3"/>
    <col min="2560" max="2560" width="71.90625" style="3" bestFit="1" customWidth="1"/>
    <col min="2561" max="2561" width="25.453125" style="3" bestFit="1" customWidth="1"/>
    <col min="2562" max="2562" width="5.7265625" style="3" bestFit="1" customWidth="1"/>
    <col min="2563" max="2565" width="12.08984375" style="3" bestFit="1" customWidth="1"/>
    <col min="2566" max="2568" width="11.90625" style="3" bestFit="1" customWidth="1"/>
    <col min="2569" max="2569" width="18.08984375" style="3" bestFit="1" customWidth="1"/>
    <col min="2570" max="2570" width="20.7265625" style="3" bestFit="1" customWidth="1"/>
    <col min="2571" max="2571" width="8.453125" style="3" bestFit="1" customWidth="1"/>
    <col min="2572" max="2815" width="9" style="3"/>
    <col min="2816" max="2816" width="71.90625" style="3" bestFit="1" customWidth="1"/>
    <col min="2817" max="2817" width="25.453125" style="3" bestFit="1" customWidth="1"/>
    <col min="2818" max="2818" width="5.7265625" style="3" bestFit="1" customWidth="1"/>
    <col min="2819" max="2821" width="12.08984375" style="3" bestFit="1" customWidth="1"/>
    <col min="2822" max="2824" width="11.90625" style="3" bestFit="1" customWidth="1"/>
    <col min="2825" max="2825" width="18.08984375" style="3" bestFit="1" customWidth="1"/>
    <col min="2826" max="2826" width="20.7265625" style="3" bestFit="1" customWidth="1"/>
    <col min="2827" max="2827" width="8.453125" style="3" bestFit="1" customWidth="1"/>
    <col min="2828" max="3071" width="9" style="3"/>
    <col min="3072" max="3072" width="71.90625" style="3" bestFit="1" customWidth="1"/>
    <col min="3073" max="3073" width="25.453125" style="3" bestFit="1" customWidth="1"/>
    <col min="3074" max="3074" width="5.7265625" style="3" bestFit="1" customWidth="1"/>
    <col min="3075" max="3077" width="12.08984375" style="3" bestFit="1" customWidth="1"/>
    <col min="3078" max="3080" width="11.90625" style="3" bestFit="1" customWidth="1"/>
    <col min="3081" max="3081" width="18.08984375" style="3" bestFit="1" customWidth="1"/>
    <col min="3082" max="3082" width="20.7265625" style="3" bestFit="1" customWidth="1"/>
    <col min="3083" max="3083" width="8.453125" style="3" bestFit="1" customWidth="1"/>
    <col min="3084" max="3327" width="9" style="3"/>
    <col min="3328" max="3328" width="71.90625" style="3" bestFit="1" customWidth="1"/>
    <col min="3329" max="3329" width="25.453125" style="3" bestFit="1" customWidth="1"/>
    <col min="3330" max="3330" width="5.7265625" style="3" bestFit="1" customWidth="1"/>
    <col min="3331" max="3333" width="12.08984375" style="3" bestFit="1" customWidth="1"/>
    <col min="3334" max="3336" width="11.90625" style="3" bestFit="1" customWidth="1"/>
    <col min="3337" max="3337" width="18.08984375" style="3" bestFit="1" customWidth="1"/>
    <col min="3338" max="3338" width="20.7265625" style="3" bestFit="1" customWidth="1"/>
    <col min="3339" max="3339" width="8.453125" style="3" bestFit="1" customWidth="1"/>
    <col min="3340" max="3583" width="9" style="3"/>
    <col min="3584" max="3584" width="71.90625" style="3" bestFit="1" customWidth="1"/>
    <col min="3585" max="3585" width="25.453125" style="3" bestFit="1" customWidth="1"/>
    <col min="3586" max="3586" width="5.7265625" style="3" bestFit="1" customWidth="1"/>
    <col min="3587" max="3589" width="12.08984375" style="3" bestFit="1" customWidth="1"/>
    <col min="3590" max="3592" width="11.90625" style="3" bestFit="1" customWidth="1"/>
    <col min="3593" max="3593" width="18.08984375" style="3" bestFit="1" customWidth="1"/>
    <col min="3594" max="3594" width="20.7265625" style="3" bestFit="1" customWidth="1"/>
    <col min="3595" max="3595" width="8.453125" style="3" bestFit="1" customWidth="1"/>
    <col min="3596" max="3839" width="9" style="3"/>
    <col min="3840" max="3840" width="71.90625" style="3" bestFit="1" customWidth="1"/>
    <col min="3841" max="3841" width="25.453125" style="3" bestFit="1" customWidth="1"/>
    <col min="3842" max="3842" width="5.7265625" style="3" bestFit="1" customWidth="1"/>
    <col min="3843" max="3845" width="12.08984375" style="3" bestFit="1" customWidth="1"/>
    <col min="3846" max="3848" width="11.90625" style="3" bestFit="1" customWidth="1"/>
    <col min="3849" max="3849" width="18.08984375" style="3" bestFit="1" customWidth="1"/>
    <col min="3850" max="3850" width="20.7265625" style="3" bestFit="1" customWidth="1"/>
    <col min="3851" max="3851" width="8.453125" style="3" bestFit="1" customWidth="1"/>
    <col min="3852" max="4095" width="9" style="3"/>
    <col min="4096" max="4096" width="71.90625" style="3" bestFit="1" customWidth="1"/>
    <col min="4097" max="4097" width="25.453125" style="3" bestFit="1" customWidth="1"/>
    <col min="4098" max="4098" width="5.7265625" style="3" bestFit="1" customWidth="1"/>
    <col min="4099" max="4101" width="12.08984375" style="3" bestFit="1" customWidth="1"/>
    <col min="4102" max="4104" width="11.90625" style="3" bestFit="1" customWidth="1"/>
    <col min="4105" max="4105" width="18.08984375" style="3" bestFit="1" customWidth="1"/>
    <col min="4106" max="4106" width="20.7265625" style="3" bestFit="1" customWidth="1"/>
    <col min="4107" max="4107" width="8.453125" style="3" bestFit="1" customWidth="1"/>
    <col min="4108" max="4351" width="9" style="3"/>
    <col min="4352" max="4352" width="71.90625" style="3" bestFit="1" customWidth="1"/>
    <col min="4353" max="4353" width="25.453125" style="3" bestFit="1" customWidth="1"/>
    <col min="4354" max="4354" width="5.7265625" style="3" bestFit="1" customWidth="1"/>
    <col min="4355" max="4357" width="12.08984375" style="3" bestFit="1" customWidth="1"/>
    <col min="4358" max="4360" width="11.90625" style="3" bestFit="1" customWidth="1"/>
    <col min="4361" max="4361" width="18.08984375" style="3" bestFit="1" customWidth="1"/>
    <col min="4362" max="4362" width="20.7265625" style="3" bestFit="1" customWidth="1"/>
    <col min="4363" max="4363" width="8.453125" style="3" bestFit="1" customWidth="1"/>
    <col min="4364" max="4607" width="9" style="3"/>
    <col min="4608" max="4608" width="71.90625" style="3" bestFit="1" customWidth="1"/>
    <col min="4609" max="4609" width="25.453125" style="3" bestFit="1" customWidth="1"/>
    <col min="4610" max="4610" width="5.7265625" style="3" bestFit="1" customWidth="1"/>
    <col min="4611" max="4613" width="12.08984375" style="3" bestFit="1" customWidth="1"/>
    <col min="4614" max="4616" width="11.90625" style="3" bestFit="1" customWidth="1"/>
    <col min="4617" max="4617" width="18.08984375" style="3" bestFit="1" customWidth="1"/>
    <col min="4618" max="4618" width="20.7265625" style="3" bestFit="1" customWidth="1"/>
    <col min="4619" max="4619" width="8.453125" style="3" bestFit="1" customWidth="1"/>
    <col min="4620" max="4863" width="9" style="3"/>
    <col min="4864" max="4864" width="71.90625" style="3" bestFit="1" customWidth="1"/>
    <col min="4865" max="4865" width="25.453125" style="3" bestFit="1" customWidth="1"/>
    <col min="4866" max="4866" width="5.7265625" style="3" bestFit="1" customWidth="1"/>
    <col min="4867" max="4869" width="12.08984375" style="3" bestFit="1" customWidth="1"/>
    <col min="4870" max="4872" width="11.90625" style="3" bestFit="1" customWidth="1"/>
    <col min="4873" max="4873" width="18.08984375" style="3" bestFit="1" customWidth="1"/>
    <col min="4874" max="4874" width="20.7265625" style="3" bestFit="1" customWidth="1"/>
    <col min="4875" max="4875" width="8.453125" style="3" bestFit="1" customWidth="1"/>
    <col min="4876" max="5119" width="9" style="3"/>
    <col min="5120" max="5120" width="71.90625" style="3" bestFit="1" customWidth="1"/>
    <col min="5121" max="5121" width="25.453125" style="3" bestFit="1" customWidth="1"/>
    <col min="5122" max="5122" width="5.7265625" style="3" bestFit="1" customWidth="1"/>
    <col min="5123" max="5125" width="12.08984375" style="3" bestFit="1" customWidth="1"/>
    <col min="5126" max="5128" width="11.90625" style="3" bestFit="1" customWidth="1"/>
    <col min="5129" max="5129" width="18.08984375" style="3" bestFit="1" customWidth="1"/>
    <col min="5130" max="5130" width="20.7265625" style="3" bestFit="1" customWidth="1"/>
    <col min="5131" max="5131" width="8.453125" style="3" bestFit="1" customWidth="1"/>
    <col min="5132" max="5375" width="9" style="3"/>
    <col min="5376" max="5376" width="71.90625" style="3" bestFit="1" customWidth="1"/>
    <col min="5377" max="5377" width="25.453125" style="3" bestFit="1" customWidth="1"/>
    <col min="5378" max="5378" width="5.7265625" style="3" bestFit="1" customWidth="1"/>
    <col min="5379" max="5381" width="12.08984375" style="3" bestFit="1" customWidth="1"/>
    <col min="5382" max="5384" width="11.90625" style="3" bestFit="1" customWidth="1"/>
    <col min="5385" max="5385" width="18.08984375" style="3" bestFit="1" customWidth="1"/>
    <col min="5386" max="5386" width="20.7265625" style="3" bestFit="1" customWidth="1"/>
    <col min="5387" max="5387" width="8.453125" style="3" bestFit="1" customWidth="1"/>
    <col min="5388" max="5631" width="9" style="3"/>
    <col min="5632" max="5632" width="71.90625" style="3" bestFit="1" customWidth="1"/>
    <col min="5633" max="5633" width="25.453125" style="3" bestFit="1" customWidth="1"/>
    <col min="5634" max="5634" width="5.7265625" style="3" bestFit="1" customWidth="1"/>
    <col min="5635" max="5637" width="12.08984375" style="3" bestFit="1" customWidth="1"/>
    <col min="5638" max="5640" width="11.90625" style="3" bestFit="1" customWidth="1"/>
    <col min="5641" max="5641" width="18.08984375" style="3" bestFit="1" customWidth="1"/>
    <col min="5642" max="5642" width="20.7265625" style="3" bestFit="1" customWidth="1"/>
    <col min="5643" max="5643" width="8.453125" style="3" bestFit="1" customWidth="1"/>
    <col min="5644" max="5887" width="9" style="3"/>
    <col min="5888" max="5888" width="71.90625" style="3" bestFit="1" customWidth="1"/>
    <col min="5889" max="5889" width="25.453125" style="3" bestFit="1" customWidth="1"/>
    <col min="5890" max="5890" width="5.7265625" style="3" bestFit="1" customWidth="1"/>
    <col min="5891" max="5893" width="12.08984375" style="3" bestFit="1" customWidth="1"/>
    <col min="5894" max="5896" width="11.90625" style="3" bestFit="1" customWidth="1"/>
    <col min="5897" max="5897" width="18.08984375" style="3" bestFit="1" customWidth="1"/>
    <col min="5898" max="5898" width="20.7265625" style="3" bestFit="1" customWidth="1"/>
    <col min="5899" max="5899" width="8.453125" style="3" bestFit="1" customWidth="1"/>
    <col min="5900" max="6143" width="9" style="3"/>
    <col min="6144" max="6144" width="71.90625" style="3" bestFit="1" customWidth="1"/>
    <col min="6145" max="6145" width="25.453125" style="3" bestFit="1" customWidth="1"/>
    <col min="6146" max="6146" width="5.7265625" style="3" bestFit="1" customWidth="1"/>
    <col min="6147" max="6149" width="12.08984375" style="3" bestFit="1" customWidth="1"/>
    <col min="6150" max="6152" width="11.90625" style="3" bestFit="1" customWidth="1"/>
    <col min="6153" max="6153" width="18.08984375" style="3" bestFit="1" customWidth="1"/>
    <col min="6154" max="6154" width="20.7265625" style="3" bestFit="1" customWidth="1"/>
    <col min="6155" max="6155" width="8.453125" style="3" bestFit="1" customWidth="1"/>
    <col min="6156" max="6399" width="9" style="3"/>
    <col min="6400" max="6400" width="71.90625" style="3" bestFit="1" customWidth="1"/>
    <col min="6401" max="6401" width="25.453125" style="3" bestFit="1" customWidth="1"/>
    <col min="6402" max="6402" width="5.7265625" style="3" bestFit="1" customWidth="1"/>
    <col min="6403" max="6405" width="12.08984375" style="3" bestFit="1" customWidth="1"/>
    <col min="6406" max="6408" width="11.90625" style="3" bestFit="1" customWidth="1"/>
    <col min="6409" max="6409" width="18.08984375" style="3" bestFit="1" customWidth="1"/>
    <col min="6410" max="6410" width="20.7265625" style="3" bestFit="1" customWidth="1"/>
    <col min="6411" max="6411" width="8.453125" style="3" bestFit="1" customWidth="1"/>
    <col min="6412" max="6655" width="9" style="3"/>
    <col min="6656" max="6656" width="71.90625" style="3" bestFit="1" customWidth="1"/>
    <col min="6657" max="6657" width="25.453125" style="3" bestFit="1" customWidth="1"/>
    <col min="6658" max="6658" width="5.7265625" style="3" bestFit="1" customWidth="1"/>
    <col min="6659" max="6661" width="12.08984375" style="3" bestFit="1" customWidth="1"/>
    <col min="6662" max="6664" width="11.90625" style="3" bestFit="1" customWidth="1"/>
    <col min="6665" max="6665" width="18.08984375" style="3" bestFit="1" customWidth="1"/>
    <col min="6666" max="6666" width="20.7265625" style="3" bestFit="1" customWidth="1"/>
    <col min="6667" max="6667" width="8.453125" style="3" bestFit="1" customWidth="1"/>
    <col min="6668" max="6911" width="9" style="3"/>
    <col min="6912" max="6912" width="71.90625" style="3" bestFit="1" customWidth="1"/>
    <col min="6913" max="6913" width="25.453125" style="3" bestFit="1" customWidth="1"/>
    <col min="6914" max="6914" width="5.7265625" style="3" bestFit="1" customWidth="1"/>
    <col min="6915" max="6917" width="12.08984375" style="3" bestFit="1" customWidth="1"/>
    <col min="6918" max="6920" width="11.90625" style="3" bestFit="1" customWidth="1"/>
    <col min="6921" max="6921" width="18.08984375" style="3" bestFit="1" customWidth="1"/>
    <col min="6922" max="6922" width="20.7265625" style="3" bestFit="1" customWidth="1"/>
    <col min="6923" max="6923" width="8.453125" style="3" bestFit="1" customWidth="1"/>
    <col min="6924" max="7167" width="9" style="3"/>
    <col min="7168" max="7168" width="71.90625" style="3" bestFit="1" customWidth="1"/>
    <col min="7169" max="7169" width="25.453125" style="3" bestFit="1" customWidth="1"/>
    <col min="7170" max="7170" width="5.7265625" style="3" bestFit="1" customWidth="1"/>
    <col min="7171" max="7173" width="12.08984375" style="3" bestFit="1" customWidth="1"/>
    <col min="7174" max="7176" width="11.90625" style="3" bestFit="1" customWidth="1"/>
    <col min="7177" max="7177" width="18.08984375" style="3" bestFit="1" customWidth="1"/>
    <col min="7178" max="7178" width="20.7265625" style="3" bestFit="1" customWidth="1"/>
    <col min="7179" max="7179" width="8.453125" style="3" bestFit="1" customWidth="1"/>
    <col min="7180" max="7423" width="9" style="3"/>
    <col min="7424" max="7424" width="71.90625" style="3" bestFit="1" customWidth="1"/>
    <col min="7425" max="7425" width="25.453125" style="3" bestFit="1" customWidth="1"/>
    <col min="7426" max="7426" width="5.7265625" style="3" bestFit="1" customWidth="1"/>
    <col min="7427" max="7429" width="12.08984375" style="3" bestFit="1" customWidth="1"/>
    <col min="7430" max="7432" width="11.90625" style="3" bestFit="1" customWidth="1"/>
    <col min="7433" max="7433" width="18.08984375" style="3" bestFit="1" customWidth="1"/>
    <col min="7434" max="7434" width="20.7265625" style="3" bestFit="1" customWidth="1"/>
    <col min="7435" max="7435" width="8.453125" style="3" bestFit="1" customWidth="1"/>
    <col min="7436" max="7679" width="9" style="3"/>
    <col min="7680" max="7680" width="71.90625" style="3" bestFit="1" customWidth="1"/>
    <col min="7681" max="7681" width="25.453125" style="3" bestFit="1" customWidth="1"/>
    <col min="7682" max="7682" width="5.7265625" style="3" bestFit="1" customWidth="1"/>
    <col min="7683" max="7685" width="12.08984375" style="3" bestFit="1" customWidth="1"/>
    <col min="7686" max="7688" width="11.90625" style="3" bestFit="1" customWidth="1"/>
    <col min="7689" max="7689" width="18.08984375" style="3" bestFit="1" customWidth="1"/>
    <col min="7690" max="7690" width="20.7265625" style="3" bestFit="1" customWidth="1"/>
    <col min="7691" max="7691" width="8.453125" style="3" bestFit="1" customWidth="1"/>
    <col min="7692" max="7935" width="9" style="3"/>
    <col min="7936" max="7936" width="71.90625" style="3" bestFit="1" customWidth="1"/>
    <col min="7937" max="7937" width="25.453125" style="3" bestFit="1" customWidth="1"/>
    <col min="7938" max="7938" width="5.7265625" style="3" bestFit="1" customWidth="1"/>
    <col min="7939" max="7941" width="12.08984375" style="3" bestFit="1" customWidth="1"/>
    <col min="7942" max="7944" width="11.90625" style="3" bestFit="1" customWidth="1"/>
    <col min="7945" max="7945" width="18.08984375" style="3" bestFit="1" customWidth="1"/>
    <col min="7946" max="7946" width="20.7265625" style="3" bestFit="1" customWidth="1"/>
    <col min="7947" max="7947" width="8.453125" style="3" bestFit="1" customWidth="1"/>
    <col min="7948" max="8191" width="9" style="3"/>
    <col min="8192" max="8192" width="71.90625" style="3" bestFit="1" customWidth="1"/>
    <col min="8193" max="8193" width="25.453125" style="3" bestFit="1" customWidth="1"/>
    <col min="8194" max="8194" width="5.7265625" style="3" bestFit="1" customWidth="1"/>
    <col min="8195" max="8197" width="12.08984375" style="3" bestFit="1" customWidth="1"/>
    <col min="8198" max="8200" width="11.90625" style="3" bestFit="1" customWidth="1"/>
    <col min="8201" max="8201" width="18.08984375" style="3" bestFit="1" customWidth="1"/>
    <col min="8202" max="8202" width="20.7265625" style="3" bestFit="1" customWidth="1"/>
    <col min="8203" max="8203" width="8.453125" style="3" bestFit="1" customWidth="1"/>
    <col min="8204" max="8447" width="9" style="3"/>
    <col min="8448" max="8448" width="71.90625" style="3" bestFit="1" customWidth="1"/>
    <col min="8449" max="8449" width="25.453125" style="3" bestFit="1" customWidth="1"/>
    <col min="8450" max="8450" width="5.7265625" style="3" bestFit="1" customWidth="1"/>
    <col min="8451" max="8453" width="12.08984375" style="3" bestFit="1" customWidth="1"/>
    <col min="8454" max="8456" width="11.90625" style="3" bestFit="1" customWidth="1"/>
    <col min="8457" max="8457" width="18.08984375" style="3" bestFit="1" customWidth="1"/>
    <col min="8458" max="8458" width="20.7265625" style="3" bestFit="1" customWidth="1"/>
    <col min="8459" max="8459" width="8.453125" style="3" bestFit="1" customWidth="1"/>
    <col min="8460" max="8703" width="9" style="3"/>
    <col min="8704" max="8704" width="71.90625" style="3" bestFit="1" customWidth="1"/>
    <col min="8705" max="8705" width="25.453125" style="3" bestFit="1" customWidth="1"/>
    <col min="8706" max="8706" width="5.7265625" style="3" bestFit="1" customWidth="1"/>
    <col min="8707" max="8709" width="12.08984375" style="3" bestFit="1" customWidth="1"/>
    <col min="8710" max="8712" width="11.90625" style="3" bestFit="1" customWidth="1"/>
    <col min="8713" max="8713" width="18.08984375" style="3" bestFit="1" customWidth="1"/>
    <col min="8714" max="8714" width="20.7265625" style="3" bestFit="1" customWidth="1"/>
    <col min="8715" max="8715" width="8.453125" style="3" bestFit="1" customWidth="1"/>
    <col min="8716" max="8959" width="9" style="3"/>
    <col min="8960" max="8960" width="71.90625" style="3" bestFit="1" customWidth="1"/>
    <col min="8961" max="8961" width="25.453125" style="3" bestFit="1" customWidth="1"/>
    <col min="8962" max="8962" width="5.7265625" style="3" bestFit="1" customWidth="1"/>
    <col min="8963" max="8965" width="12.08984375" style="3" bestFit="1" customWidth="1"/>
    <col min="8966" max="8968" width="11.90625" style="3" bestFit="1" customWidth="1"/>
    <col min="8969" max="8969" width="18.08984375" style="3" bestFit="1" customWidth="1"/>
    <col min="8970" max="8970" width="20.7265625" style="3" bestFit="1" customWidth="1"/>
    <col min="8971" max="8971" width="8.453125" style="3" bestFit="1" customWidth="1"/>
    <col min="8972" max="9215" width="9" style="3"/>
    <col min="9216" max="9216" width="71.90625" style="3" bestFit="1" customWidth="1"/>
    <col min="9217" max="9217" width="25.453125" style="3" bestFit="1" customWidth="1"/>
    <col min="9218" max="9218" width="5.7265625" style="3" bestFit="1" customWidth="1"/>
    <col min="9219" max="9221" width="12.08984375" style="3" bestFit="1" customWidth="1"/>
    <col min="9222" max="9224" width="11.90625" style="3" bestFit="1" customWidth="1"/>
    <col min="9225" max="9225" width="18.08984375" style="3" bestFit="1" customWidth="1"/>
    <col min="9226" max="9226" width="20.7265625" style="3" bestFit="1" customWidth="1"/>
    <col min="9227" max="9227" width="8.453125" style="3" bestFit="1" customWidth="1"/>
    <col min="9228" max="9471" width="9" style="3"/>
    <col min="9472" max="9472" width="71.90625" style="3" bestFit="1" customWidth="1"/>
    <col min="9473" max="9473" width="25.453125" style="3" bestFit="1" customWidth="1"/>
    <col min="9474" max="9474" width="5.7265625" style="3" bestFit="1" customWidth="1"/>
    <col min="9475" max="9477" width="12.08984375" style="3" bestFit="1" customWidth="1"/>
    <col min="9478" max="9480" width="11.90625" style="3" bestFit="1" customWidth="1"/>
    <col min="9481" max="9481" width="18.08984375" style="3" bestFit="1" customWidth="1"/>
    <col min="9482" max="9482" width="20.7265625" style="3" bestFit="1" customWidth="1"/>
    <col min="9483" max="9483" width="8.453125" style="3" bestFit="1" customWidth="1"/>
    <col min="9484" max="9727" width="9" style="3"/>
    <col min="9728" max="9728" width="71.90625" style="3" bestFit="1" customWidth="1"/>
    <col min="9729" max="9729" width="25.453125" style="3" bestFit="1" customWidth="1"/>
    <col min="9730" max="9730" width="5.7265625" style="3" bestFit="1" customWidth="1"/>
    <col min="9731" max="9733" width="12.08984375" style="3" bestFit="1" customWidth="1"/>
    <col min="9734" max="9736" width="11.90625" style="3" bestFit="1" customWidth="1"/>
    <col min="9737" max="9737" width="18.08984375" style="3" bestFit="1" customWidth="1"/>
    <col min="9738" max="9738" width="20.7265625" style="3" bestFit="1" customWidth="1"/>
    <col min="9739" max="9739" width="8.453125" style="3" bestFit="1" customWidth="1"/>
    <col min="9740" max="9983" width="9" style="3"/>
    <col min="9984" max="9984" width="71.90625" style="3" bestFit="1" customWidth="1"/>
    <col min="9985" max="9985" width="25.453125" style="3" bestFit="1" customWidth="1"/>
    <col min="9986" max="9986" width="5.7265625" style="3" bestFit="1" customWidth="1"/>
    <col min="9987" max="9989" width="12.08984375" style="3" bestFit="1" customWidth="1"/>
    <col min="9990" max="9992" width="11.90625" style="3" bestFit="1" customWidth="1"/>
    <col min="9993" max="9993" width="18.08984375" style="3" bestFit="1" customWidth="1"/>
    <col min="9994" max="9994" width="20.7265625" style="3" bestFit="1" customWidth="1"/>
    <col min="9995" max="9995" width="8.453125" style="3" bestFit="1" customWidth="1"/>
    <col min="9996" max="10239" width="9" style="3"/>
    <col min="10240" max="10240" width="71.90625" style="3" bestFit="1" customWidth="1"/>
    <col min="10241" max="10241" width="25.453125" style="3" bestFit="1" customWidth="1"/>
    <col min="10242" max="10242" width="5.7265625" style="3" bestFit="1" customWidth="1"/>
    <col min="10243" max="10245" width="12.08984375" style="3" bestFit="1" customWidth="1"/>
    <col min="10246" max="10248" width="11.90625" style="3" bestFit="1" customWidth="1"/>
    <col min="10249" max="10249" width="18.08984375" style="3" bestFit="1" customWidth="1"/>
    <col min="10250" max="10250" width="20.7265625" style="3" bestFit="1" customWidth="1"/>
    <col min="10251" max="10251" width="8.453125" style="3" bestFit="1" customWidth="1"/>
    <col min="10252" max="10495" width="9" style="3"/>
    <col min="10496" max="10496" width="71.90625" style="3" bestFit="1" customWidth="1"/>
    <col min="10497" max="10497" width="25.453125" style="3" bestFit="1" customWidth="1"/>
    <col min="10498" max="10498" width="5.7265625" style="3" bestFit="1" customWidth="1"/>
    <col min="10499" max="10501" width="12.08984375" style="3" bestFit="1" customWidth="1"/>
    <col min="10502" max="10504" width="11.90625" style="3" bestFit="1" customWidth="1"/>
    <col min="10505" max="10505" width="18.08984375" style="3" bestFit="1" customWidth="1"/>
    <col min="10506" max="10506" width="20.7265625" style="3" bestFit="1" customWidth="1"/>
    <col min="10507" max="10507" width="8.453125" style="3" bestFit="1" customWidth="1"/>
    <col min="10508" max="10751" width="9" style="3"/>
    <col min="10752" max="10752" width="71.90625" style="3" bestFit="1" customWidth="1"/>
    <col min="10753" max="10753" width="25.453125" style="3" bestFit="1" customWidth="1"/>
    <col min="10754" max="10754" width="5.7265625" style="3" bestFit="1" customWidth="1"/>
    <col min="10755" max="10757" width="12.08984375" style="3" bestFit="1" customWidth="1"/>
    <col min="10758" max="10760" width="11.90625" style="3" bestFit="1" customWidth="1"/>
    <col min="10761" max="10761" width="18.08984375" style="3" bestFit="1" customWidth="1"/>
    <col min="10762" max="10762" width="20.7265625" style="3" bestFit="1" customWidth="1"/>
    <col min="10763" max="10763" width="8.453125" style="3" bestFit="1" customWidth="1"/>
    <col min="10764" max="11007" width="9" style="3"/>
    <col min="11008" max="11008" width="71.90625" style="3" bestFit="1" customWidth="1"/>
    <col min="11009" max="11009" width="25.453125" style="3" bestFit="1" customWidth="1"/>
    <col min="11010" max="11010" width="5.7265625" style="3" bestFit="1" customWidth="1"/>
    <col min="11011" max="11013" width="12.08984375" style="3" bestFit="1" customWidth="1"/>
    <col min="11014" max="11016" width="11.90625" style="3" bestFit="1" customWidth="1"/>
    <col min="11017" max="11017" width="18.08984375" style="3" bestFit="1" customWidth="1"/>
    <col min="11018" max="11018" width="20.7265625" style="3" bestFit="1" customWidth="1"/>
    <col min="11019" max="11019" width="8.453125" style="3" bestFit="1" customWidth="1"/>
    <col min="11020" max="11263" width="9" style="3"/>
    <col min="11264" max="11264" width="71.90625" style="3" bestFit="1" customWidth="1"/>
    <col min="11265" max="11265" width="25.453125" style="3" bestFit="1" customWidth="1"/>
    <col min="11266" max="11266" width="5.7265625" style="3" bestFit="1" customWidth="1"/>
    <col min="11267" max="11269" width="12.08984375" style="3" bestFit="1" customWidth="1"/>
    <col min="11270" max="11272" width="11.90625" style="3" bestFit="1" customWidth="1"/>
    <col min="11273" max="11273" width="18.08984375" style="3" bestFit="1" customWidth="1"/>
    <col min="11274" max="11274" width="20.7265625" style="3" bestFit="1" customWidth="1"/>
    <col min="11275" max="11275" width="8.453125" style="3" bestFit="1" customWidth="1"/>
    <col min="11276" max="11519" width="9" style="3"/>
    <col min="11520" max="11520" width="71.90625" style="3" bestFit="1" customWidth="1"/>
    <col min="11521" max="11521" width="25.453125" style="3" bestFit="1" customWidth="1"/>
    <col min="11522" max="11522" width="5.7265625" style="3" bestFit="1" customWidth="1"/>
    <col min="11523" max="11525" width="12.08984375" style="3" bestFit="1" customWidth="1"/>
    <col min="11526" max="11528" width="11.90625" style="3" bestFit="1" customWidth="1"/>
    <col min="11529" max="11529" width="18.08984375" style="3" bestFit="1" customWidth="1"/>
    <col min="11530" max="11530" width="20.7265625" style="3" bestFit="1" customWidth="1"/>
    <col min="11531" max="11531" width="8.453125" style="3" bestFit="1" customWidth="1"/>
    <col min="11532" max="11775" width="9" style="3"/>
    <col min="11776" max="11776" width="71.90625" style="3" bestFit="1" customWidth="1"/>
    <col min="11777" max="11777" width="25.453125" style="3" bestFit="1" customWidth="1"/>
    <col min="11778" max="11778" width="5.7265625" style="3" bestFit="1" customWidth="1"/>
    <col min="11779" max="11781" width="12.08984375" style="3" bestFit="1" customWidth="1"/>
    <col min="11782" max="11784" width="11.90625" style="3" bestFit="1" customWidth="1"/>
    <col min="11785" max="11785" width="18.08984375" style="3" bestFit="1" customWidth="1"/>
    <col min="11786" max="11786" width="20.7265625" style="3" bestFit="1" customWidth="1"/>
    <col min="11787" max="11787" width="8.453125" style="3" bestFit="1" customWidth="1"/>
    <col min="11788" max="12031" width="9" style="3"/>
    <col min="12032" max="12032" width="71.90625" style="3" bestFit="1" customWidth="1"/>
    <col min="12033" max="12033" width="25.453125" style="3" bestFit="1" customWidth="1"/>
    <col min="12034" max="12034" width="5.7265625" style="3" bestFit="1" customWidth="1"/>
    <col min="12035" max="12037" width="12.08984375" style="3" bestFit="1" customWidth="1"/>
    <col min="12038" max="12040" width="11.90625" style="3" bestFit="1" customWidth="1"/>
    <col min="12041" max="12041" width="18.08984375" style="3" bestFit="1" customWidth="1"/>
    <col min="12042" max="12042" width="20.7265625" style="3" bestFit="1" customWidth="1"/>
    <col min="12043" max="12043" width="8.453125" style="3" bestFit="1" customWidth="1"/>
    <col min="12044" max="12287" width="9" style="3"/>
    <col min="12288" max="12288" width="71.90625" style="3" bestFit="1" customWidth="1"/>
    <col min="12289" max="12289" width="25.453125" style="3" bestFit="1" customWidth="1"/>
    <col min="12290" max="12290" width="5.7265625" style="3" bestFit="1" customWidth="1"/>
    <col min="12291" max="12293" width="12.08984375" style="3" bestFit="1" customWidth="1"/>
    <col min="12294" max="12296" width="11.90625" style="3" bestFit="1" customWidth="1"/>
    <col min="12297" max="12297" width="18.08984375" style="3" bestFit="1" customWidth="1"/>
    <col min="12298" max="12298" width="20.7265625" style="3" bestFit="1" customWidth="1"/>
    <col min="12299" max="12299" width="8.453125" style="3" bestFit="1" customWidth="1"/>
    <col min="12300" max="12543" width="9" style="3"/>
    <col min="12544" max="12544" width="71.90625" style="3" bestFit="1" customWidth="1"/>
    <col min="12545" max="12545" width="25.453125" style="3" bestFit="1" customWidth="1"/>
    <col min="12546" max="12546" width="5.7265625" style="3" bestFit="1" customWidth="1"/>
    <col min="12547" max="12549" width="12.08984375" style="3" bestFit="1" customWidth="1"/>
    <col min="12550" max="12552" width="11.90625" style="3" bestFit="1" customWidth="1"/>
    <col min="12553" max="12553" width="18.08984375" style="3" bestFit="1" customWidth="1"/>
    <col min="12554" max="12554" width="20.7265625" style="3" bestFit="1" customWidth="1"/>
    <col min="12555" max="12555" width="8.453125" style="3" bestFit="1" customWidth="1"/>
    <col min="12556" max="12799" width="9" style="3"/>
    <col min="12800" max="12800" width="71.90625" style="3" bestFit="1" customWidth="1"/>
    <col min="12801" max="12801" width="25.453125" style="3" bestFit="1" customWidth="1"/>
    <col min="12802" max="12802" width="5.7265625" style="3" bestFit="1" customWidth="1"/>
    <col min="12803" max="12805" width="12.08984375" style="3" bestFit="1" customWidth="1"/>
    <col min="12806" max="12808" width="11.90625" style="3" bestFit="1" customWidth="1"/>
    <col min="12809" max="12809" width="18.08984375" style="3" bestFit="1" customWidth="1"/>
    <col min="12810" max="12810" width="20.7265625" style="3" bestFit="1" customWidth="1"/>
    <col min="12811" max="12811" width="8.453125" style="3" bestFit="1" customWidth="1"/>
    <col min="12812" max="13055" width="9" style="3"/>
    <col min="13056" max="13056" width="71.90625" style="3" bestFit="1" customWidth="1"/>
    <col min="13057" max="13057" width="25.453125" style="3" bestFit="1" customWidth="1"/>
    <col min="13058" max="13058" width="5.7265625" style="3" bestFit="1" customWidth="1"/>
    <col min="13059" max="13061" width="12.08984375" style="3" bestFit="1" customWidth="1"/>
    <col min="13062" max="13064" width="11.90625" style="3" bestFit="1" customWidth="1"/>
    <col min="13065" max="13065" width="18.08984375" style="3" bestFit="1" customWidth="1"/>
    <col min="13066" max="13066" width="20.7265625" style="3" bestFit="1" customWidth="1"/>
    <col min="13067" max="13067" width="8.453125" style="3" bestFit="1" customWidth="1"/>
    <col min="13068" max="13311" width="9" style="3"/>
    <col min="13312" max="13312" width="71.90625" style="3" bestFit="1" customWidth="1"/>
    <col min="13313" max="13313" width="25.453125" style="3" bestFit="1" customWidth="1"/>
    <col min="13314" max="13314" width="5.7265625" style="3" bestFit="1" customWidth="1"/>
    <col min="13315" max="13317" width="12.08984375" style="3" bestFit="1" customWidth="1"/>
    <col min="13318" max="13320" width="11.90625" style="3" bestFit="1" customWidth="1"/>
    <col min="13321" max="13321" width="18.08984375" style="3" bestFit="1" customWidth="1"/>
    <col min="13322" max="13322" width="20.7265625" style="3" bestFit="1" customWidth="1"/>
    <col min="13323" max="13323" width="8.453125" style="3" bestFit="1" customWidth="1"/>
    <col min="13324" max="13567" width="9" style="3"/>
    <col min="13568" max="13568" width="71.90625" style="3" bestFit="1" customWidth="1"/>
    <col min="13569" max="13569" width="25.453125" style="3" bestFit="1" customWidth="1"/>
    <col min="13570" max="13570" width="5.7265625" style="3" bestFit="1" customWidth="1"/>
    <col min="13571" max="13573" width="12.08984375" style="3" bestFit="1" customWidth="1"/>
    <col min="13574" max="13576" width="11.90625" style="3" bestFit="1" customWidth="1"/>
    <col min="13577" max="13577" width="18.08984375" style="3" bestFit="1" customWidth="1"/>
    <col min="13578" max="13578" width="20.7265625" style="3" bestFit="1" customWidth="1"/>
    <col min="13579" max="13579" width="8.453125" style="3" bestFit="1" customWidth="1"/>
    <col min="13580" max="13823" width="9" style="3"/>
    <col min="13824" max="13824" width="71.90625" style="3" bestFit="1" customWidth="1"/>
    <col min="13825" max="13825" width="25.453125" style="3" bestFit="1" customWidth="1"/>
    <col min="13826" max="13826" width="5.7265625" style="3" bestFit="1" customWidth="1"/>
    <col min="13827" max="13829" width="12.08984375" style="3" bestFit="1" customWidth="1"/>
    <col min="13830" max="13832" width="11.90625" style="3" bestFit="1" customWidth="1"/>
    <col min="13833" max="13833" width="18.08984375" style="3" bestFit="1" customWidth="1"/>
    <col min="13834" max="13834" width="20.7265625" style="3" bestFit="1" customWidth="1"/>
    <col min="13835" max="13835" width="8.453125" style="3" bestFit="1" customWidth="1"/>
    <col min="13836" max="14079" width="9" style="3"/>
    <col min="14080" max="14080" width="71.90625" style="3" bestFit="1" customWidth="1"/>
    <col min="14081" max="14081" width="25.453125" style="3" bestFit="1" customWidth="1"/>
    <col min="14082" max="14082" width="5.7265625" style="3" bestFit="1" customWidth="1"/>
    <col min="14083" max="14085" width="12.08984375" style="3" bestFit="1" customWidth="1"/>
    <col min="14086" max="14088" width="11.90625" style="3" bestFit="1" customWidth="1"/>
    <col min="14089" max="14089" width="18.08984375" style="3" bestFit="1" customWidth="1"/>
    <col min="14090" max="14090" width="20.7265625" style="3" bestFit="1" customWidth="1"/>
    <col min="14091" max="14091" width="8.453125" style="3" bestFit="1" customWidth="1"/>
    <col min="14092" max="14335" width="9" style="3"/>
    <col min="14336" max="14336" width="71.90625" style="3" bestFit="1" customWidth="1"/>
    <col min="14337" max="14337" width="25.453125" style="3" bestFit="1" customWidth="1"/>
    <col min="14338" max="14338" width="5.7265625" style="3" bestFit="1" customWidth="1"/>
    <col min="14339" max="14341" width="12.08984375" style="3" bestFit="1" customWidth="1"/>
    <col min="14342" max="14344" width="11.90625" style="3" bestFit="1" customWidth="1"/>
    <col min="14345" max="14345" width="18.08984375" style="3" bestFit="1" customWidth="1"/>
    <col min="14346" max="14346" width="20.7265625" style="3" bestFit="1" customWidth="1"/>
    <col min="14347" max="14347" width="8.453125" style="3" bestFit="1" customWidth="1"/>
    <col min="14348" max="14591" width="9" style="3"/>
    <col min="14592" max="14592" width="71.90625" style="3" bestFit="1" customWidth="1"/>
    <col min="14593" max="14593" width="25.453125" style="3" bestFit="1" customWidth="1"/>
    <col min="14594" max="14594" width="5.7265625" style="3" bestFit="1" customWidth="1"/>
    <col min="14595" max="14597" width="12.08984375" style="3" bestFit="1" customWidth="1"/>
    <col min="14598" max="14600" width="11.90625" style="3" bestFit="1" customWidth="1"/>
    <col min="14601" max="14601" width="18.08984375" style="3" bestFit="1" customWidth="1"/>
    <col min="14602" max="14602" width="20.7265625" style="3" bestFit="1" customWidth="1"/>
    <col min="14603" max="14603" width="8.453125" style="3" bestFit="1" customWidth="1"/>
    <col min="14604" max="14847" width="9" style="3"/>
    <col min="14848" max="14848" width="71.90625" style="3" bestFit="1" customWidth="1"/>
    <col min="14849" max="14849" width="25.453125" style="3" bestFit="1" customWidth="1"/>
    <col min="14850" max="14850" width="5.7265625" style="3" bestFit="1" customWidth="1"/>
    <col min="14851" max="14853" width="12.08984375" style="3" bestFit="1" customWidth="1"/>
    <col min="14854" max="14856" width="11.90625" style="3" bestFit="1" customWidth="1"/>
    <col min="14857" max="14857" width="18.08984375" style="3" bestFit="1" customWidth="1"/>
    <col min="14858" max="14858" width="20.7265625" style="3" bestFit="1" customWidth="1"/>
    <col min="14859" max="14859" width="8.453125" style="3" bestFit="1" customWidth="1"/>
    <col min="14860" max="15103" width="9" style="3"/>
    <col min="15104" max="15104" width="71.90625" style="3" bestFit="1" customWidth="1"/>
    <col min="15105" max="15105" width="25.453125" style="3" bestFit="1" customWidth="1"/>
    <col min="15106" max="15106" width="5.7265625" style="3" bestFit="1" customWidth="1"/>
    <col min="15107" max="15109" width="12.08984375" style="3" bestFit="1" customWidth="1"/>
    <col min="15110" max="15112" width="11.90625" style="3" bestFit="1" customWidth="1"/>
    <col min="15113" max="15113" width="18.08984375" style="3" bestFit="1" customWidth="1"/>
    <col min="15114" max="15114" width="20.7265625" style="3" bestFit="1" customWidth="1"/>
    <col min="15115" max="15115" width="8.453125" style="3" bestFit="1" customWidth="1"/>
    <col min="15116" max="15359" width="9" style="3"/>
    <col min="15360" max="15360" width="71.90625" style="3" bestFit="1" customWidth="1"/>
    <col min="15361" max="15361" width="25.453125" style="3" bestFit="1" customWidth="1"/>
    <col min="15362" max="15362" width="5.7265625" style="3" bestFit="1" customWidth="1"/>
    <col min="15363" max="15365" width="12.08984375" style="3" bestFit="1" customWidth="1"/>
    <col min="15366" max="15368" width="11.90625" style="3" bestFit="1" customWidth="1"/>
    <col min="15369" max="15369" width="18.08984375" style="3" bestFit="1" customWidth="1"/>
    <col min="15370" max="15370" width="20.7265625" style="3" bestFit="1" customWidth="1"/>
    <col min="15371" max="15371" width="8.453125" style="3" bestFit="1" customWidth="1"/>
    <col min="15372" max="15615" width="9" style="3"/>
    <col min="15616" max="15616" width="71.90625" style="3" bestFit="1" customWidth="1"/>
    <col min="15617" max="15617" width="25.453125" style="3" bestFit="1" customWidth="1"/>
    <col min="15618" max="15618" width="5.7265625" style="3" bestFit="1" customWidth="1"/>
    <col min="15619" max="15621" width="12.08984375" style="3" bestFit="1" customWidth="1"/>
    <col min="15622" max="15624" width="11.90625" style="3" bestFit="1" customWidth="1"/>
    <col min="15625" max="15625" width="18.08984375" style="3" bestFit="1" customWidth="1"/>
    <col min="15626" max="15626" width="20.7265625" style="3" bestFit="1" customWidth="1"/>
    <col min="15627" max="15627" width="8.453125" style="3" bestFit="1" customWidth="1"/>
    <col min="15628" max="15871" width="9" style="3"/>
    <col min="15872" max="15872" width="71.90625" style="3" bestFit="1" customWidth="1"/>
    <col min="15873" max="15873" width="25.453125" style="3" bestFit="1" customWidth="1"/>
    <col min="15874" max="15874" width="5.7265625" style="3" bestFit="1" customWidth="1"/>
    <col min="15875" max="15877" width="12.08984375" style="3" bestFit="1" customWidth="1"/>
    <col min="15878" max="15880" width="11.90625" style="3" bestFit="1" customWidth="1"/>
    <col min="15881" max="15881" width="18.08984375" style="3" bestFit="1" customWidth="1"/>
    <col min="15882" max="15882" width="20.7265625" style="3" bestFit="1" customWidth="1"/>
    <col min="15883" max="15883" width="8.453125" style="3" bestFit="1" customWidth="1"/>
    <col min="15884" max="16127" width="9" style="3"/>
    <col min="16128" max="16128" width="71.90625" style="3" bestFit="1" customWidth="1"/>
    <col min="16129" max="16129" width="25.453125" style="3" bestFit="1" customWidth="1"/>
    <col min="16130" max="16130" width="5.7265625" style="3" bestFit="1" customWidth="1"/>
    <col min="16131" max="16133" width="12.08984375" style="3" bestFit="1" customWidth="1"/>
    <col min="16134" max="16136" width="11.90625" style="3" bestFit="1" customWidth="1"/>
    <col min="16137" max="16137" width="18.08984375" style="3" bestFit="1" customWidth="1"/>
    <col min="16138" max="16138" width="20.7265625" style="3" bestFit="1" customWidth="1"/>
    <col min="16139" max="16139" width="8.453125" style="3" bestFit="1" customWidth="1"/>
    <col min="16140" max="16384" width="9" style="3"/>
  </cols>
  <sheetData>
    <row r="1" spans="1:21" ht="23.25" customHeight="1" x14ac:dyDescent="0.2">
      <c r="K1" s="59" t="s">
        <v>163</v>
      </c>
    </row>
    <row r="2" spans="1:21" s="185" customFormat="1" ht="24.75" customHeight="1" x14ac:dyDescent="0.2">
      <c r="A2" s="436" t="s">
        <v>136</v>
      </c>
      <c r="B2" s="436"/>
      <c r="C2" s="436"/>
      <c r="D2" s="436"/>
      <c r="E2" s="436"/>
      <c r="F2" s="436"/>
      <c r="G2" s="436"/>
      <c r="H2" s="436"/>
      <c r="I2" s="436"/>
      <c r="J2" s="436"/>
      <c r="K2" s="436"/>
    </row>
    <row r="3" spans="1:21" ht="24.75" customHeight="1" thickBot="1" x14ac:dyDescent="0.25">
      <c r="A3" s="185" t="s">
        <v>184</v>
      </c>
      <c r="B3" s="185"/>
      <c r="C3" s="185"/>
      <c r="D3" s="185"/>
      <c r="E3" s="185"/>
      <c r="F3" s="185"/>
      <c r="G3" s="185"/>
      <c r="I3" s="185"/>
      <c r="J3" s="185"/>
      <c r="K3" s="4" t="s">
        <v>91</v>
      </c>
    </row>
    <row r="4" spans="1:21" ht="30" customHeight="1" thickBot="1" x14ac:dyDescent="0.25">
      <c r="A4" s="99"/>
      <c r="B4" s="100" t="s">
        <v>10</v>
      </c>
      <c r="C4" s="100" t="s">
        <v>11</v>
      </c>
      <c r="D4" s="111" t="s">
        <v>42</v>
      </c>
      <c r="E4" s="100" t="s">
        <v>12</v>
      </c>
      <c r="F4" s="100" t="s">
        <v>13</v>
      </c>
      <c r="G4" s="100" t="s">
        <v>14</v>
      </c>
      <c r="H4" s="100" t="s">
        <v>15</v>
      </c>
      <c r="I4" s="100" t="s">
        <v>16</v>
      </c>
      <c r="J4" s="112" t="s">
        <v>2</v>
      </c>
      <c r="K4" s="109" t="s">
        <v>65</v>
      </c>
    </row>
    <row r="5" spans="1:21" ht="30" customHeight="1" thickTop="1" x14ac:dyDescent="0.2">
      <c r="A5" s="48">
        <v>1</v>
      </c>
      <c r="B5" s="37"/>
      <c r="C5" s="13"/>
      <c r="D5" s="14"/>
      <c r="E5" s="11">
        <v>2000</v>
      </c>
      <c r="F5" s="15"/>
      <c r="G5" s="15"/>
      <c r="H5" s="16"/>
      <c r="I5" s="17"/>
      <c r="J5" s="46"/>
      <c r="K5" s="24" t="s">
        <v>76</v>
      </c>
      <c r="L5" s="7"/>
    </row>
    <row r="6" spans="1:21" ht="30" customHeight="1" x14ac:dyDescent="0.2">
      <c r="A6" s="32">
        <v>2</v>
      </c>
      <c r="B6" s="31"/>
      <c r="C6" s="18"/>
      <c r="D6" s="19"/>
      <c r="E6" s="43"/>
      <c r="F6" s="20"/>
      <c r="G6" s="20"/>
      <c r="H6" s="21"/>
      <c r="I6" s="22"/>
      <c r="J6" s="44"/>
      <c r="K6" s="49" t="s">
        <v>179</v>
      </c>
      <c r="L6" s="7"/>
    </row>
    <row r="7" spans="1:21" ht="30" customHeight="1" x14ac:dyDescent="0.2">
      <c r="A7" s="32">
        <v>3</v>
      </c>
      <c r="B7" s="31"/>
      <c r="C7" s="18"/>
      <c r="D7" s="19"/>
      <c r="E7" s="43"/>
      <c r="F7" s="20"/>
      <c r="G7" s="20"/>
      <c r="H7" s="21"/>
      <c r="I7" s="22"/>
      <c r="J7" s="44"/>
      <c r="K7" s="49" t="s">
        <v>78</v>
      </c>
      <c r="L7" s="7"/>
    </row>
    <row r="8" spans="1:21" ht="30" customHeight="1" x14ac:dyDescent="0.2">
      <c r="A8" s="33" t="s">
        <v>48</v>
      </c>
      <c r="B8" s="45"/>
      <c r="C8" s="23"/>
      <c r="D8" s="19"/>
      <c r="E8" s="43"/>
      <c r="F8" s="20"/>
      <c r="G8" s="20"/>
      <c r="H8" s="21"/>
      <c r="I8" s="22"/>
      <c r="J8" s="44"/>
      <c r="K8" s="49" t="s">
        <v>79</v>
      </c>
      <c r="L8" s="7"/>
    </row>
    <row r="9" spans="1:21" ht="30" customHeight="1" thickBot="1" x14ac:dyDescent="0.25">
      <c r="A9" s="149" t="s">
        <v>92</v>
      </c>
      <c r="B9" s="150"/>
      <c r="C9" s="151"/>
      <c r="D9" s="152"/>
      <c r="E9" s="153"/>
      <c r="F9" s="154"/>
      <c r="G9" s="154"/>
      <c r="H9" s="155"/>
      <c r="I9" s="156"/>
      <c r="J9" s="157" t="s">
        <v>89</v>
      </c>
      <c r="K9" s="163"/>
      <c r="L9" s="7"/>
    </row>
    <row r="10" spans="1:21" ht="16.5" customHeight="1" thickTop="1" x14ac:dyDescent="0.2">
      <c r="A10" s="128"/>
      <c r="B10" s="438" t="s">
        <v>51</v>
      </c>
      <c r="C10" s="440"/>
      <c r="D10" s="442"/>
      <c r="E10" s="444">
        <f>ROUNDDOWN(SUM(E5:E9),0)</f>
        <v>2000</v>
      </c>
      <c r="F10" s="446"/>
      <c r="G10" s="446"/>
      <c r="H10" s="446"/>
      <c r="I10" s="446"/>
      <c r="J10" s="200" t="s">
        <v>134</v>
      </c>
      <c r="K10" s="446"/>
      <c r="L10" s="5"/>
      <c r="T10" s="5"/>
    </row>
    <row r="11" spans="1:21" ht="16.5" customHeight="1" thickBot="1" x14ac:dyDescent="0.25">
      <c r="A11" s="72"/>
      <c r="B11" s="439"/>
      <c r="C11" s="441"/>
      <c r="D11" s="443"/>
      <c r="E11" s="445"/>
      <c r="F11" s="447"/>
      <c r="G11" s="447"/>
      <c r="H11" s="447"/>
      <c r="I11" s="447"/>
      <c r="J11" s="202">
        <v>600</v>
      </c>
      <c r="K11" s="447"/>
    </row>
    <row r="12" spans="1:21" ht="30" customHeight="1" x14ac:dyDescent="0.2">
      <c r="A12" s="86"/>
      <c r="B12" s="86"/>
      <c r="C12" s="87"/>
      <c r="D12" s="88"/>
      <c r="E12" s="88" t="s">
        <v>164</v>
      </c>
      <c r="F12" s="89" t="s">
        <v>165</v>
      </c>
      <c r="G12" s="89"/>
      <c r="H12" s="89"/>
      <c r="I12" s="89"/>
      <c r="J12" s="89" t="s">
        <v>166</v>
      </c>
      <c r="M12" s="5"/>
      <c r="U12" s="5"/>
    </row>
    <row r="13" spans="1:21" ht="14" x14ac:dyDescent="0.2">
      <c r="A13" s="73"/>
      <c r="B13" s="73"/>
      <c r="C13" s="27"/>
      <c r="D13" s="73"/>
      <c r="E13" s="73"/>
      <c r="F13" s="73"/>
      <c r="G13" s="73"/>
      <c r="H13" s="73"/>
      <c r="I13" s="73"/>
      <c r="J13" s="73"/>
      <c r="K13" s="27"/>
    </row>
    <row r="15" spans="1:21" ht="12.75" customHeight="1" x14ac:dyDescent="0.2">
      <c r="A15" s="9"/>
      <c r="B15" s="448"/>
      <c r="C15" s="449"/>
      <c r="D15" s="449"/>
      <c r="E15" s="449"/>
      <c r="F15" s="449"/>
      <c r="G15" s="449"/>
      <c r="H15" s="449"/>
      <c r="I15" s="449"/>
      <c r="J15" s="449"/>
    </row>
    <row r="16" spans="1:21" x14ac:dyDescent="0.2">
      <c r="A16" s="9"/>
      <c r="B16" s="9"/>
      <c r="C16" s="7"/>
      <c r="D16" s="9"/>
      <c r="E16" s="9"/>
    </row>
    <row r="17" spans="1:5" x14ac:dyDescent="0.2">
      <c r="A17" s="10"/>
      <c r="B17" s="10"/>
      <c r="C17" s="7"/>
      <c r="D17" s="9"/>
      <c r="E17" s="9"/>
    </row>
    <row r="18" spans="1:5" x14ac:dyDescent="0.2">
      <c r="A18" s="10"/>
      <c r="B18" s="10"/>
      <c r="C18" s="7"/>
      <c r="D18" s="9"/>
      <c r="E18" s="9"/>
    </row>
    <row r="19" spans="1:5" x14ac:dyDescent="0.2">
      <c r="A19" s="10"/>
      <c r="B19" s="10"/>
      <c r="C19" s="7"/>
      <c r="D19" s="9"/>
      <c r="E19" s="9"/>
    </row>
    <row r="20" spans="1:5" x14ac:dyDescent="0.2">
      <c r="A20" s="10"/>
      <c r="B20" s="10"/>
      <c r="C20" s="7"/>
      <c r="D20" s="9"/>
      <c r="E20" s="9"/>
    </row>
    <row r="21" spans="1:5" x14ac:dyDescent="0.2">
      <c r="A21" s="10"/>
      <c r="B21" s="10"/>
      <c r="C21" s="7"/>
      <c r="D21" s="9"/>
      <c r="E21" s="9"/>
    </row>
    <row r="22" spans="1:5" x14ac:dyDescent="0.2">
      <c r="A22" s="10"/>
      <c r="B22" s="10"/>
      <c r="C22" s="7"/>
      <c r="D22" s="9"/>
      <c r="E22" s="9"/>
    </row>
  </sheetData>
  <mergeCells count="11">
    <mergeCell ref="B15:J15"/>
    <mergeCell ref="A2:K2"/>
    <mergeCell ref="B10:B11"/>
    <mergeCell ref="C10:C11"/>
    <mergeCell ref="D10:D11"/>
    <mergeCell ref="E10:E11"/>
    <mergeCell ref="F10:F11"/>
    <mergeCell ref="G10:G11"/>
    <mergeCell ref="H10:H11"/>
    <mergeCell ref="I10:I11"/>
    <mergeCell ref="K10:K11"/>
  </mergeCells>
  <phoneticPr fontId="1"/>
  <dataValidations count="2">
    <dataValidation allowBlank="1" showInputMessage="1" showErrorMessage="1" promptTitle="メーカー・形式・仕様等" prompt="メーカー、形式または発注先、仕様等を記入して下さい。" sqref="IW65517:IW65521 SS65517:SS65521 ACO65517:ACO65521 AMK65517:AMK65521 AWG65517:AWG65521 BGC65517:BGC65521 BPY65517:BPY65521 BZU65517:BZU65521 CJQ65517:CJQ65521 CTM65517:CTM65521 DDI65517:DDI65521 DNE65517:DNE65521 DXA65517:DXA65521 EGW65517:EGW65521 EQS65517:EQS65521 FAO65517:FAO65521 FKK65517:FKK65521 FUG65517:FUG65521 GEC65517:GEC65521 GNY65517:GNY65521 GXU65517:GXU65521 HHQ65517:HHQ65521 HRM65517:HRM65521 IBI65517:IBI65521 ILE65517:ILE65521 IVA65517:IVA65521 JEW65517:JEW65521 JOS65517:JOS65521 JYO65517:JYO65521 KIK65517:KIK65521 KSG65517:KSG65521 LCC65517:LCC65521 LLY65517:LLY65521 LVU65517:LVU65521 MFQ65517:MFQ65521 MPM65517:MPM65521 MZI65517:MZI65521 NJE65517:NJE65521 NTA65517:NTA65521 OCW65517:OCW65521 OMS65517:OMS65521 OWO65517:OWO65521 PGK65517:PGK65521 PQG65517:PQG65521 QAC65517:QAC65521 QJY65517:QJY65521 QTU65517:QTU65521 RDQ65517:RDQ65521 RNM65517:RNM65521 RXI65517:RXI65521 SHE65517:SHE65521 SRA65517:SRA65521 TAW65517:TAW65521 TKS65517:TKS65521 TUO65517:TUO65521 UEK65517:UEK65521 UOG65517:UOG65521 UYC65517:UYC65521 VHY65517:VHY65521 VRU65517:VRU65521 WBQ65517:WBQ65521 WLM65517:WLM65521 WVI65517:WVI65521 IW131053:IW131057 SS131053:SS131057 ACO131053:ACO131057 AMK131053:AMK131057 AWG131053:AWG131057 BGC131053:BGC131057 BPY131053:BPY131057 BZU131053:BZU131057 CJQ131053:CJQ131057 CTM131053:CTM131057 DDI131053:DDI131057 DNE131053:DNE131057 DXA131053:DXA131057 EGW131053:EGW131057 EQS131053:EQS131057 FAO131053:FAO131057 FKK131053:FKK131057 FUG131053:FUG131057 GEC131053:GEC131057 GNY131053:GNY131057 GXU131053:GXU131057 HHQ131053:HHQ131057 HRM131053:HRM131057 IBI131053:IBI131057 ILE131053:ILE131057 IVA131053:IVA131057 JEW131053:JEW131057 JOS131053:JOS131057 JYO131053:JYO131057 KIK131053:KIK131057 KSG131053:KSG131057 LCC131053:LCC131057 LLY131053:LLY131057 LVU131053:LVU131057 MFQ131053:MFQ131057 MPM131053:MPM131057 MZI131053:MZI131057 NJE131053:NJE131057 NTA131053:NTA131057 OCW131053:OCW131057 OMS131053:OMS131057 OWO131053:OWO131057 PGK131053:PGK131057 PQG131053:PQG131057 QAC131053:QAC131057 QJY131053:QJY131057 QTU131053:QTU131057 RDQ131053:RDQ131057 RNM131053:RNM131057 RXI131053:RXI131057 SHE131053:SHE131057 SRA131053:SRA131057 TAW131053:TAW131057 TKS131053:TKS131057 TUO131053:TUO131057 UEK131053:UEK131057 UOG131053:UOG131057 UYC131053:UYC131057 VHY131053:VHY131057 VRU131053:VRU131057 WBQ131053:WBQ131057 WLM131053:WLM131057 WVI131053:WVI131057 IW196589:IW196593 SS196589:SS196593 ACO196589:ACO196593 AMK196589:AMK196593 AWG196589:AWG196593 BGC196589:BGC196593 BPY196589:BPY196593 BZU196589:BZU196593 CJQ196589:CJQ196593 CTM196589:CTM196593 DDI196589:DDI196593 DNE196589:DNE196593 DXA196589:DXA196593 EGW196589:EGW196593 EQS196589:EQS196593 FAO196589:FAO196593 FKK196589:FKK196593 FUG196589:FUG196593 GEC196589:GEC196593 GNY196589:GNY196593 GXU196589:GXU196593 HHQ196589:HHQ196593 HRM196589:HRM196593 IBI196589:IBI196593 ILE196589:ILE196593 IVA196589:IVA196593 JEW196589:JEW196593 JOS196589:JOS196593 JYO196589:JYO196593 KIK196589:KIK196593 KSG196589:KSG196593 LCC196589:LCC196593 LLY196589:LLY196593 LVU196589:LVU196593 MFQ196589:MFQ196593 MPM196589:MPM196593 MZI196589:MZI196593 NJE196589:NJE196593 NTA196589:NTA196593 OCW196589:OCW196593 OMS196589:OMS196593 OWO196589:OWO196593 PGK196589:PGK196593 PQG196589:PQG196593 QAC196589:QAC196593 QJY196589:QJY196593 QTU196589:QTU196593 RDQ196589:RDQ196593 RNM196589:RNM196593 RXI196589:RXI196593 SHE196589:SHE196593 SRA196589:SRA196593 TAW196589:TAW196593 TKS196589:TKS196593 TUO196589:TUO196593 UEK196589:UEK196593 UOG196589:UOG196593 UYC196589:UYC196593 VHY196589:VHY196593 VRU196589:VRU196593 WBQ196589:WBQ196593 WLM196589:WLM196593 WVI196589:WVI196593 IW262125:IW262129 SS262125:SS262129 ACO262125:ACO262129 AMK262125:AMK262129 AWG262125:AWG262129 BGC262125:BGC262129 BPY262125:BPY262129 BZU262125:BZU262129 CJQ262125:CJQ262129 CTM262125:CTM262129 DDI262125:DDI262129 DNE262125:DNE262129 DXA262125:DXA262129 EGW262125:EGW262129 EQS262125:EQS262129 FAO262125:FAO262129 FKK262125:FKK262129 FUG262125:FUG262129 GEC262125:GEC262129 GNY262125:GNY262129 GXU262125:GXU262129 HHQ262125:HHQ262129 HRM262125:HRM262129 IBI262125:IBI262129 ILE262125:ILE262129 IVA262125:IVA262129 JEW262125:JEW262129 JOS262125:JOS262129 JYO262125:JYO262129 KIK262125:KIK262129 KSG262125:KSG262129 LCC262125:LCC262129 LLY262125:LLY262129 LVU262125:LVU262129 MFQ262125:MFQ262129 MPM262125:MPM262129 MZI262125:MZI262129 NJE262125:NJE262129 NTA262125:NTA262129 OCW262125:OCW262129 OMS262125:OMS262129 OWO262125:OWO262129 PGK262125:PGK262129 PQG262125:PQG262129 QAC262125:QAC262129 QJY262125:QJY262129 QTU262125:QTU262129 RDQ262125:RDQ262129 RNM262125:RNM262129 RXI262125:RXI262129 SHE262125:SHE262129 SRA262125:SRA262129 TAW262125:TAW262129 TKS262125:TKS262129 TUO262125:TUO262129 UEK262125:UEK262129 UOG262125:UOG262129 UYC262125:UYC262129 VHY262125:VHY262129 VRU262125:VRU262129 WBQ262125:WBQ262129 WLM262125:WLM262129 WVI262125:WVI262129 IW327661:IW327665 SS327661:SS327665 ACO327661:ACO327665 AMK327661:AMK327665 AWG327661:AWG327665 BGC327661:BGC327665 BPY327661:BPY327665 BZU327661:BZU327665 CJQ327661:CJQ327665 CTM327661:CTM327665 DDI327661:DDI327665 DNE327661:DNE327665 DXA327661:DXA327665 EGW327661:EGW327665 EQS327661:EQS327665 FAO327661:FAO327665 FKK327661:FKK327665 FUG327661:FUG327665 GEC327661:GEC327665 GNY327661:GNY327665 GXU327661:GXU327665 HHQ327661:HHQ327665 HRM327661:HRM327665 IBI327661:IBI327665 ILE327661:ILE327665 IVA327661:IVA327665 JEW327661:JEW327665 JOS327661:JOS327665 JYO327661:JYO327665 KIK327661:KIK327665 KSG327661:KSG327665 LCC327661:LCC327665 LLY327661:LLY327665 LVU327661:LVU327665 MFQ327661:MFQ327665 MPM327661:MPM327665 MZI327661:MZI327665 NJE327661:NJE327665 NTA327661:NTA327665 OCW327661:OCW327665 OMS327661:OMS327665 OWO327661:OWO327665 PGK327661:PGK327665 PQG327661:PQG327665 QAC327661:QAC327665 QJY327661:QJY327665 QTU327661:QTU327665 RDQ327661:RDQ327665 RNM327661:RNM327665 RXI327661:RXI327665 SHE327661:SHE327665 SRA327661:SRA327665 TAW327661:TAW327665 TKS327661:TKS327665 TUO327661:TUO327665 UEK327661:UEK327665 UOG327661:UOG327665 UYC327661:UYC327665 VHY327661:VHY327665 VRU327661:VRU327665 WBQ327661:WBQ327665 WLM327661:WLM327665 WVI327661:WVI327665 IW393197:IW393201 SS393197:SS393201 ACO393197:ACO393201 AMK393197:AMK393201 AWG393197:AWG393201 BGC393197:BGC393201 BPY393197:BPY393201 BZU393197:BZU393201 CJQ393197:CJQ393201 CTM393197:CTM393201 DDI393197:DDI393201 DNE393197:DNE393201 DXA393197:DXA393201 EGW393197:EGW393201 EQS393197:EQS393201 FAO393197:FAO393201 FKK393197:FKK393201 FUG393197:FUG393201 GEC393197:GEC393201 GNY393197:GNY393201 GXU393197:GXU393201 HHQ393197:HHQ393201 HRM393197:HRM393201 IBI393197:IBI393201 ILE393197:ILE393201 IVA393197:IVA393201 JEW393197:JEW393201 JOS393197:JOS393201 JYO393197:JYO393201 KIK393197:KIK393201 KSG393197:KSG393201 LCC393197:LCC393201 LLY393197:LLY393201 LVU393197:LVU393201 MFQ393197:MFQ393201 MPM393197:MPM393201 MZI393197:MZI393201 NJE393197:NJE393201 NTA393197:NTA393201 OCW393197:OCW393201 OMS393197:OMS393201 OWO393197:OWO393201 PGK393197:PGK393201 PQG393197:PQG393201 QAC393197:QAC393201 QJY393197:QJY393201 QTU393197:QTU393201 RDQ393197:RDQ393201 RNM393197:RNM393201 RXI393197:RXI393201 SHE393197:SHE393201 SRA393197:SRA393201 TAW393197:TAW393201 TKS393197:TKS393201 TUO393197:TUO393201 UEK393197:UEK393201 UOG393197:UOG393201 UYC393197:UYC393201 VHY393197:VHY393201 VRU393197:VRU393201 WBQ393197:WBQ393201 WLM393197:WLM393201 WVI393197:WVI393201 IW458733:IW458737 SS458733:SS458737 ACO458733:ACO458737 AMK458733:AMK458737 AWG458733:AWG458737 BGC458733:BGC458737 BPY458733:BPY458737 BZU458733:BZU458737 CJQ458733:CJQ458737 CTM458733:CTM458737 DDI458733:DDI458737 DNE458733:DNE458737 DXA458733:DXA458737 EGW458733:EGW458737 EQS458733:EQS458737 FAO458733:FAO458737 FKK458733:FKK458737 FUG458733:FUG458737 GEC458733:GEC458737 GNY458733:GNY458737 GXU458733:GXU458737 HHQ458733:HHQ458737 HRM458733:HRM458737 IBI458733:IBI458737 ILE458733:ILE458737 IVA458733:IVA458737 JEW458733:JEW458737 JOS458733:JOS458737 JYO458733:JYO458737 KIK458733:KIK458737 KSG458733:KSG458737 LCC458733:LCC458737 LLY458733:LLY458737 LVU458733:LVU458737 MFQ458733:MFQ458737 MPM458733:MPM458737 MZI458733:MZI458737 NJE458733:NJE458737 NTA458733:NTA458737 OCW458733:OCW458737 OMS458733:OMS458737 OWO458733:OWO458737 PGK458733:PGK458737 PQG458733:PQG458737 QAC458733:QAC458737 QJY458733:QJY458737 QTU458733:QTU458737 RDQ458733:RDQ458737 RNM458733:RNM458737 RXI458733:RXI458737 SHE458733:SHE458737 SRA458733:SRA458737 TAW458733:TAW458737 TKS458733:TKS458737 TUO458733:TUO458737 UEK458733:UEK458737 UOG458733:UOG458737 UYC458733:UYC458737 VHY458733:VHY458737 VRU458733:VRU458737 WBQ458733:WBQ458737 WLM458733:WLM458737 WVI458733:WVI458737 IW524269:IW524273 SS524269:SS524273 ACO524269:ACO524273 AMK524269:AMK524273 AWG524269:AWG524273 BGC524269:BGC524273 BPY524269:BPY524273 BZU524269:BZU524273 CJQ524269:CJQ524273 CTM524269:CTM524273 DDI524269:DDI524273 DNE524269:DNE524273 DXA524269:DXA524273 EGW524269:EGW524273 EQS524269:EQS524273 FAO524269:FAO524273 FKK524269:FKK524273 FUG524269:FUG524273 GEC524269:GEC524273 GNY524269:GNY524273 GXU524269:GXU524273 HHQ524269:HHQ524273 HRM524269:HRM524273 IBI524269:IBI524273 ILE524269:ILE524273 IVA524269:IVA524273 JEW524269:JEW524273 JOS524269:JOS524273 JYO524269:JYO524273 KIK524269:KIK524273 KSG524269:KSG524273 LCC524269:LCC524273 LLY524269:LLY524273 LVU524269:LVU524273 MFQ524269:MFQ524273 MPM524269:MPM524273 MZI524269:MZI524273 NJE524269:NJE524273 NTA524269:NTA524273 OCW524269:OCW524273 OMS524269:OMS524273 OWO524269:OWO524273 PGK524269:PGK524273 PQG524269:PQG524273 QAC524269:QAC524273 QJY524269:QJY524273 QTU524269:QTU524273 RDQ524269:RDQ524273 RNM524269:RNM524273 RXI524269:RXI524273 SHE524269:SHE524273 SRA524269:SRA524273 TAW524269:TAW524273 TKS524269:TKS524273 TUO524269:TUO524273 UEK524269:UEK524273 UOG524269:UOG524273 UYC524269:UYC524273 VHY524269:VHY524273 VRU524269:VRU524273 WBQ524269:WBQ524273 WLM524269:WLM524273 WVI524269:WVI524273 IW589805:IW589809 SS589805:SS589809 ACO589805:ACO589809 AMK589805:AMK589809 AWG589805:AWG589809 BGC589805:BGC589809 BPY589805:BPY589809 BZU589805:BZU589809 CJQ589805:CJQ589809 CTM589805:CTM589809 DDI589805:DDI589809 DNE589805:DNE589809 DXA589805:DXA589809 EGW589805:EGW589809 EQS589805:EQS589809 FAO589805:FAO589809 FKK589805:FKK589809 FUG589805:FUG589809 GEC589805:GEC589809 GNY589805:GNY589809 GXU589805:GXU589809 HHQ589805:HHQ589809 HRM589805:HRM589809 IBI589805:IBI589809 ILE589805:ILE589809 IVA589805:IVA589809 JEW589805:JEW589809 JOS589805:JOS589809 JYO589805:JYO589809 KIK589805:KIK589809 KSG589805:KSG589809 LCC589805:LCC589809 LLY589805:LLY589809 LVU589805:LVU589809 MFQ589805:MFQ589809 MPM589805:MPM589809 MZI589805:MZI589809 NJE589805:NJE589809 NTA589805:NTA589809 OCW589805:OCW589809 OMS589805:OMS589809 OWO589805:OWO589809 PGK589805:PGK589809 PQG589805:PQG589809 QAC589805:QAC589809 QJY589805:QJY589809 QTU589805:QTU589809 RDQ589805:RDQ589809 RNM589805:RNM589809 RXI589805:RXI589809 SHE589805:SHE589809 SRA589805:SRA589809 TAW589805:TAW589809 TKS589805:TKS589809 TUO589805:TUO589809 UEK589805:UEK589809 UOG589805:UOG589809 UYC589805:UYC589809 VHY589805:VHY589809 VRU589805:VRU589809 WBQ589805:WBQ589809 WLM589805:WLM589809 WVI589805:WVI589809 IW655341:IW655345 SS655341:SS655345 ACO655341:ACO655345 AMK655341:AMK655345 AWG655341:AWG655345 BGC655341:BGC655345 BPY655341:BPY655345 BZU655341:BZU655345 CJQ655341:CJQ655345 CTM655341:CTM655345 DDI655341:DDI655345 DNE655341:DNE655345 DXA655341:DXA655345 EGW655341:EGW655345 EQS655341:EQS655345 FAO655341:FAO655345 FKK655341:FKK655345 FUG655341:FUG655345 GEC655341:GEC655345 GNY655341:GNY655345 GXU655341:GXU655345 HHQ655341:HHQ655345 HRM655341:HRM655345 IBI655341:IBI655345 ILE655341:ILE655345 IVA655341:IVA655345 JEW655341:JEW655345 JOS655341:JOS655345 JYO655341:JYO655345 KIK655341:KIK655345 KSG655341:KSG655345 LCC655341:LCC655345 LLY655341:LLY655345 LVU655341:LVU655345 MFQ655341:MFQ655345 MPM655341:MPM655345 MZI655341:MZI655345 NJE655341:NJE655345 NTA655341:NTA655345 OCW655341:OCW655345 OMS655341:OMS655345 OWO655341:OWO655345 PGK655341:PGK655345 PQG655341:PQG655345 QAC655341:QAC655345 QJY655341:QJY655345 QTU655341:QTU655345 RDQ655341:RDQ655345 RNM655341:RNM655345 RXI655341:RXI655345 SHE655341:SHE655345 SRA655341:SRA655345 TAW655341:TAW655345 TKS655341:TKS655345 TUO655341:TUO655345 UEK655341:UEK655345 UOG655341:UOG655345 UYC655341:UYC655345 VHY655341:VHY655345 VRU655341:VRU655345 WBQ655341:WBQ655345 WLM655341:WLM655345 WVI655341:WVI655345 IW720877:IW720881 SS720877:SS720881 ACO720877:ACO720881 AMK720877:AMK720881 AWG720877:AWG720881 BGC720877:BGC720881 BPY720877:BPY720881 BZU720877:BZU720881 CJQ720877:CJQ720881 CTM720877:CTM720881 DDI720877:DDI720881 DNE720877:DNE720881 DXA720877:DXA720881 EGW720877:EGW720881 EQS720877:EQS720881 FAO720877:FAO720881 FKK720877:FKK720881 FUG720877:FUG720881 GEC720877:GEC720881 GNY720877:GNY720881 GXU720877:GXU720881 HHQ720877:HHQ720881 HRM720877:HRM720881 IBI720877:IBI720881 ILE720877:ILE720881 IVA720877:IVA720881 JEW720877:JEW720881 JOS720877:JOS720881 JYO720877:JYO720881 KIK720877:KIK720881 KSG720877:KSG720881 LCC720877:LCC720881 LLY720877:LLY720881 LVU720877:LVU720881 MFQ720877:MFQ720881 MPM720877:MPM720881 MZI720877:MZI720881 NJE720877:NJE720881 NTA720877:NTA720881 OCW720877:OCW720881 OMS720877:OMS720881 OWO720877:OWO720881 PGK720877:PGK720881 PQG720877:PQG720881 QAC720877:QAC720881 QJY720877:QJY720881 QTU720877:QTU720881 RDQ720877:RDQ720881 RNM720877:RNM720881 RXI720877:RXI720881 SHE720877:SHE720881 SRA720877:SRA720881 TAW720877:TAW720881 TKS720877:TKS720881 TUO720877:TUO720881 UEK720877:UEK720881 UOG720877:UOG720881 UYC720877:UYC720881 VHY720877:VHY720881 VRU720877:VRU720881 WBQ720877:WBQ720881 WLM720877:WLM720881 WVI720877:WVI720881 IW786413:IW786417 SS786413:SS786417 ACO786413:ACO786417 AMK786413:AMK786417 AWG786413:AWG786417 BGC786413:BGC786417 BPY786413:BPY786417 BZU786413:BZU786417 CJQ786413:CJQ786417 CTM786413:CTM786417 DDI786413:DDI786417 DNE786413:DNE786417 DXA786413:DXA786417 EGW786413:EGW786417 EQS786413:EQS786417 FAO786413:FAO786417 FKK786413:FKK786417 FUG786413:FUG786417 GEC786413:GEC786417 GNY786413:GNY786417 GXU786413:GXU786417 HHQ786413:HHQ786417 HRM786413:HRM786417 IBI786413:IBI786417 ILE786413:ILE786417 IVA786413:IVA786417 JEW786413:JEW786417 JOS786413:JOS786417 JYO786413:JYO786417 KIK786413:KIK786417 KSG786413:KSG786417 LCC786413:LCC786417 LLY786413:LLY786417 LVU786413:LVU786417 MFQ786413:MFQ786417 MPM786413:MPM786417 MZI786413:MZI786417 NJE786413:NJE786417 NTA786413:NTA786417 OCW786413:OCW786417 OMS786413:OMS786417 OWO786413:OWO786417 PGK786413:PGK786417 PQG786413:PQG786417 QAC786413:QAC786417 QJY786413:QJY786417 QTU786413:QTU786417 RDQ786413:RDQ786417 RNM786413:RNM786417 RXI786413:RXI786417 SHE786413:SHE786417 SRA786413:SRA786417 TAW786413:TAW786417 TKS786413:TKS786417 TUO786413:TUO786417 UEK786413:UEK786417 UOG786413:UOG786417 UYC786413:UYC786417 VHY786413:VHY786417 VRU786413:VRU786417 WBQ786413:WBQ786417 WLM786413:WLM786417 WVI786413:WVI786417 IW851949:IW851953 SS851949:SS851953 ACO851949:ACO851953 AMK851949:AMK851953 AWG851949:AWG851953 BGC851949:BGC851953 BPY851949:BPY851953 BZU851949:BZU851953 CJQ851949:CJQ851953 CTM851949:CTM851953 DDI851949:DDI851953 DNE851949:DNE851953 DXA851949:DXA851953 EGW851949:EGW851953 EQS851949:EQS851953 FAO851949:FAO851953 FKK851949:FKK851953 FUG851949:FUG851953 GEC851949:GEC851953 GNY851949:GNY851953 GXU851949:GXU851953 HHQ851949:HHQ851953 HRM851949:HRM851953 IBI851949:IBI851953 ILE851949:ILE851953 IVA851949:IVA851953 JEW851949:JEW851953 JOS851949:JOS851953 JYO851949:JYO851953 KIK851949:KIK851953 KSG851949:KSG851953 LCC851949:LCC851953 LLY851949:LLY851953 LVU851949:LVU851953 MFQ851949:MFQ851953 MPM851949:MPM851953 MZI851949:MZI851953 NJE851949:NJE851953 NTA851949:NTA851953 OCW851949:OCW851953 OMS851949:OMS851953 OWO851949:OWO851953 PGK851949:PGK851953 PQG851949:PQG851953 QAC851949:QAC851953 QJY851949:QJY851953 QTU851949:QTU851953 RDQ851949:RDQ851953 RNM851949:RNM851953 RXI851949:RXI851953 SHE851949:SHE851953 SRA851949:SRA851953 TAW851949:TAW851953 TKS851949:TKS851953 TUO851949:TUO851953 UEK851949:UEK851953 UOG851949:UOG851953 UYC851949:UYC851953 VHY851949:VHY851953 VRU851949:VRU851953 WBQ851949:WBQ851953 WLM851949:WLM851953 WVI851949:WVI851953 IW917485:IW917489 SS917485:SS917489 ACO917485:ACO917489 AMK917485:AMK917489 AWG917485:AWG917489 BGC917485:BGC917489 BPY917485:BPY917489 BZU917485:BZU917489 CJQ917485:CJQ917489 CTM917485:CTM917489 DDI917485:DDI917489 DNE917485:DNE917489 DXA917485:DXA917489 EGW917485:EGW917489 EQS917485:EQS917489 FAO917485:FAO917489 FKK917485:FKK917489 FUG917485:FUG917489 GEC917485:GEC917489 GNY917485:GNY917489 GXU917485:GXU917489 HHQ917485:HHQ917489 HRM917485:HRM917489 IBI917485:IBI917489 ILE917485:ILE917489 IVA917485:IVA917489 JEW917485:JEW917489 JOS917485:JOS917489 JYO917485:JYO917489 KIK917485:KIK917489 KSG917485:KSG917489 LCC917485:LCC917489 LLY917485:LLY917489 LVU917485:LVU917489 MFQ917485:MFQ917489 MPM917485:MPM917489 MZI917485:MZI917489 NJE917485:NJE917489 NTA917485:NTA917489 OCW917485:OCW917489 OMS917485:OMS917489 OWO917485:OWO917489 PGK917485:PGK917489 PQG917485:PQG917489 QAC917485:QAC917489 QJY917485:QJY917489 QTU917485:QTU917489 RDQ917485:RDQ917489 RNM917485:RNM917489 RXI917485:RXI917489 SHE917485:SHE917489 SRA917485:SRA917489 TAW917485:TAW917489 TKS917485:TKS917489 TUO917485:TUO917489 UEK917485:UEK917489 UOG917485:UOG917489 UYC917485:UYC917489 VHY917485:VHY917489 VRU917485:VRU917489 WBQ917485:WBQ917489 WLM917485:WLM917489 WVI917485:WVI917489 IW983021:IW983025 SS983021:SS983025 ACO983021:ACO983025 AMK983021:AMK983025 AWG983021:AWG983025 BGC983021:BGC983025 BPY983021:BPY983025 BZU983021:BZU983025 CJQ983021:CJQ983025 CTM983021:CTM983025 DDI983021:DDI983025 DNE983021:DNE983025 DXA983021:DXA983025 EGW983021:EGW983025 EQS983021:EQS983025 FAO983021:FAO983025 FKK983021:FKK983025 FUG983021:FUG983025 GEC983021:GEC983025 GNY983021:GNY983025 GXU983021:GXU983025 HHQ983021:HHQ983025 HRM983021:HRM983025 IBI983021:IBI983025 ILE983021:ILE983025 IVA983021:IVA983025 JEW983021:JEW983025 JOS983021:JOS983025 JYO983021:JYO983025 KIK983021:KIK983025 KSG983021:KSG983025 LCC983021:LCC983025 LLY983021:LLY983025 LVU983021:LVU983025 MFQ983021:MFQ983025 MPM983021:MPM983025 MZI983021:MZI983025 NJE983021:NJE983025 NTA983021:NTA983025 OCW983021:OCW983025 OMS983021:OMS983025 OWO983021:OWO983025 PGK983021:PGK983025 PQG983021:PQG983025 QAC983021:QAC983025 QJY983021:QJY983025 QTU983021:QTU983025 RDQ983021:RDQ983025 RNM983021:RNM983025 RXI983021:RXI983025 SHE983021:SHE983025 SRA983021:SRA983025 TAW983021:TAW983025 TKS983021:TKS983025 TUO983021:TUO983025 UEK983021:UEK983025 UOG983021:UOG983025 UYC983021:UYC983025 VHY983021:VHY983025 VRU983021:VRU983025 WBQ983021:WBQ983025 WLM983021:WLM983025 WVI983021:WVI983025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WVI8:WVI11 WLM8:WLM11 WBQ8:WBQ11 VRU8:VRU11 VHY8:VHY11 UYC8:UYC11 UOG8:UOG11 UEK8:UEK11 TUO8:TUO11 TKS8:TKS11 TAW8:TAW11 SRA8:SRA11 SHE8:SHE11 RXI8:RXI11 RNM8:RNM11 RDQ8:RDQ11 QTU8:QTU11 QJY8:QJY11 QAC8:QAC11 PQG8:PQG11 PGK8:PGK11 OWO8:OWO11 OMS8:OMS11 OCW8:OCW11 NTA8:NTA11 NJE8:NJE11 MZI8:MZI11 MPM8:MPM11 MFQ8:MFQ11 LVU8:LVU11 LLY8:LLY11 LCC8:LCC11 KSG8:KSG11 KIK8:KIK11 JYO8:JYO11 JOS8:JOS11 JEW8:JEW11 IVA8:IVA11 ILE8:ILE11 IBI8:IBI11 HRM8:HRM11 HHQ8:HHQ11 GXU8:GXU11 GNY8:GNY11 GEC8:GEC11 FUG8:FUG11 FKK8:FKK11 FAO8:FAO11 EQS8:EQS11 EGW8:EGW11 DXA8:DXA11 DNE8:DNE11 DDI8:DDI11 CTM8:CTM11 CJQ8:CJQ11 BZU8:BZU11 BPY8:BPY11 BGC8:BGC11 AWG8:AWG11 AMK8:AMK11 ACO8:ACO11 SS8:SS11 IW8:IW11" xr:uid="{00000000-0002-0000-0E00-000000000000}"/>
    <dataValidation allowBlank="1" showInputMessage="1" showErrorMessage="1" promptTitle="品名・件名等" prompt="物品発注の場合は品名、業務委託、修繕等の場合は件名を記入して下さい。" sqref="A65517:B65521 IV65517:IV65521 SR65517:SR65521 ACN65517:ACN65521 AMJ65517:AMJ65521 AWF65517:AWF65521 BGB65517:BGB65521 BPX65517:BPX65521 BZT65517:BZT65521 CJP65517:CJP65521 CTL65517:CTL65521 DDH65517:DDH65521 DND65517:DND65521 DWZ65517:DWZ65521 EGV65517:EGV65521 EQR65517:EQR65521 FAN65517:FAN65521 FKJ65517:FKJ65521 FUF65517:FUF65521 GEB65517:GEB65521 GNX65517:GNX65521 GXT65517:GXT65521 HHP65517:HHP65521 HRL65517:HRL65521 IBH65517:IBH65521 ILD65517:ILD65521 IUZ65517:IUZ65521 JEV65517:JEV65521 JOR65517:JOR65521 JYN65517:JYN65521 KIJ65517:KIJ65521 KSF65517:KSF65521 LCB65517:LCB65521 LLX65517:LLX65521 LVT65517:LVT65521 MFP65517:MFP65521 MPL65517:MPL65521 MZH65517:MZH65521 NJD65517:NJD65521 NSZ65517:NSZ65521 OCV65517:OCV65521 OMR65517:OMR65521 OWN65517:OWN65521 PGJ65517:PGJ65521 PQF65517:PQF65521 QAB65517:QAB65521 QJX65517:QJX65521 QTT65517:QTT65521 RDP65517:RDP65521 RNL65517:RNL65521 RXH65517:RXH65521 SHD65517:SHD65521 SQZ65517:SQZ65521 TAV65517:TAV65521 TKR65517:TKR65521 TUN65517:TUN65521 UEJ65517:UEJ65521 UOF65517:UOF65521 UYB65517:UYB65521 VHX65517:VHX65521 VRT65517:VRT65521 WBP65517:WBP65521 WLL65517:WLL65521 WVH65517:WVH65521 A131053:B131057 IV131053:IV131057 SR131053:SR131057 ACN131053:ACN131057 AMJ131053:AMJ131057 AWF131053:AWF131057 BGB131053:BGB131057 BPX131053:BPX131057 BZT131053:BZT131057 CJP131053:CJP131057 CTL131053:CTL131057 DDH131053:DDH131057 DND131053:DND131057 DWZ131053:DWZ131057 EGV131053:EGV131057 EQR131053:EQR131057 FAN131053:FAN131057 FKJ131053:FKJ131057 FUF131053:FUF131057 GEB131053:GEB131057 GNX131053:GNX131057 GXT131053:GXT131057 HHP131053:HHP131057 HRL131053:HRL131057 IBH131053:IBH131057 ILD131053:ILD131057 IUZ131053:IUZ131057 JEV131053:JEV131057 JOR131053:JOR131057 JYN131053:JYN131057 KIJ131053:KIJ131057 KSF131053:KSF131057 LCB131053:LCB131057 LLX131053:LLX131057 LVT131053:LVT131057 MFP131053:MFP131057 MPL131053:MPL131057 MZH131053:MZH131057 NJD131053:NJD131057 NSZ131053:NSZ131057 OCV131053:OCV131057 OMR131053:OMR131057 OWN131053:OWN131057 PGJ131053:PGJ131057 PQF131053:PQF131057 QAB131053:QAB131057 QJX131053:QJX131057 QTT131053:QTT131057 RDP131053:RDP131057 RNL131053:RNL131057 RXH131053:RXH131057 SHD131053:SHD131057 SQZ131053:SQZ131057 TAV131053:TAV131057 TKR131053:TKR131057 TUN131053:TUN131057 UEJ131053:UEJ131057 UOF131053:UOF131057 UYB131053:UYB131057 VHX131053:VHX131057 VRT131053:VRT131057 WBP131053:WBP131057 WLL131053:WLL131057 WVH131053:WVH131057 A196589:B196593 IV196589:IV196593 SR196589:SR196593 ACN196589:ACN196593 AMJ196589:AMJ196593 AWF196589:AWF196593 BGB196589:BGB196593 BPX196589:BPX196593 BZT196589:BZT196593 CJP196589:CJP196593 CTL196589:CTL196593 DDH196589:DDH196593 DND196589:DND196593 DWZ196589:DWZ196593 EGV196589:EGV196593 EQR196589:EQR196593 FAN196589:FAN196593 FKJ196589:FKJ196593 FUF196589:FUF196593 GEB196589:GEB196593 GNX196589:GNX196593 GXT196589:GXT196593 HHP196589:HHP196593 HRL196589:HRL196593 IBH196589:IBH196593 ILD196589:ILD196593 IUZ196589:IUZ196593 JEV196589:JEV196593 JOR196589:JOR196593 JYN196589:JYN196593 KIJ196589:KIJ196593 KSF196589:KSF196593 LCB196589:LCB196593 LLX196589:LLX196593 LVT196589:LVT196593 MFP196589:MFP196593 MPL196589:MPL196593 MZH196589:MZH196593 NJD196589:NJD196593 NSZ196589:NSZ196593 OCV196589:OCV196593 OMR196589:OMR196593 OWN196589:OWN196593 PGJ196589:PGJ196593 PQF196589:PQF196593 QAB196589:QAB196593 QJX196589:QJX196593 QTT196589:QTT196593 RDP196589:RDP196593 RNL196589:RNL196593 RXH196589:RXH196593 SHD196589:SHD196593 SQZ196589:SQZ196593 TAV196589:TAV196593 TKR196589:TKR196593 TUN196589:TUN196593 UEJ196589:UEJ196593 UOF196589:UOF196593 UYB196589:UYB196593 VHX196589:VHX196593 VRT196589:VRT196593 WBP196589:WBP196593 WLL196589:WLL196593 WVH196589:WVH196593 A262125:B262129 IV262125:IV262129 SR262125:SR262129 ACN262125:ACN262129 AMJ262125:AMJ262129 AWF262125:AWF262129 BGB262125:BGB262129 BPX262125:BPX262129 BZT262125:BZT262129 CJP262125:CJP262129 CTL262125:CTL262129 DDH262125:DDH262129 DND262125:DND262129 DWZ262125:DWZ262129 EGV262125:EGV262129 EQR262125:EQR262129 FAN262125:FAN262129 FKJ262125:FKJ262129 FUF262125:FUF262129 GEB262125:GEB262129 GNX262125:GNX262129 GXT262125:GXT262129 HHP262125:HHP262129 HRL262125:HRL262129 IBH262125:IBH262129 ILD262125:ILD262129 IUZ262125:IUZ262129 JEV262125:JEV262129 JOR262125:JOR262129 JYN262125:JYN262129 KIJ262125:KIJ262129 KSF262125:KSF262129 LCB262125:LCB262129 LLX262125:LLX262129 LVT262125:LVT262129 MFP262125:MFP262129 MPL262125:MPL262129 MZH262125:MZH262129 NJD262125:NJD262129 NSZ262125:NSZ262129 OCV262125:OCV262129 OMR262125:OMR262129 OWN262125:OWN262129 PGJ262125:PGJ262129 PQF262125:PQF262129 QAB262125:QAB262129 QJX262125:QJX262129 QTT262125:QTT262129 RDP262125:RDP262129 RNL262125:RNL262129 RXH262125:RXH262129 SHD262125:SHD262129 SQZ262125:SQZ262129 TAV262125:TAV262129 TKR262125:TKR262129 TUN262125:TUN262129 UEJ262125:UEJ262129 UOF262125:UOF262129 UYB262125:UYB262129 VHX262125:VHX262129 VRT262125:VRT262129 WBP262125:WBP262129 WLL262125:WLL262129 WVH262125:WVH262129 A327661:B327665 IV327661:IV327665 SR327661:SR327665 ACN327661:ACN327665 AMJ327661:AMJ327665 AWF327661:AWF327665 BGB327661:BGB327665 BPX327661:BPX327665 BZT327661:BZT327665 CJP327661:CJP327665 CTL327661:CTL327665 DDH327661:DDH327665 DND327661:DND327665 DWZ327661:DWZ327665 EGV327661:EGV327665 EQR327661:EQR327665 FAN327661:FAN327665 FKJ327661:FKJ327665 FUF327661:FUF327665 GEB327661:GEB327665 GNX327661:GNX327665 GXT327661:GXT327665 HHP327661:HHP327665 HRL327661:HRL327665 IBH327661:IBH327665 ILD327661:ILD327665 IUZ327661:IUZ327665 JEV327661:JEV327665 JOR327661:JOR327665 JYN327661:JYN327665 KIJ327661:KIJ327665 KSF327661:KSF327665 LCB327661:LCB327665 LLX327661:LLX327665 LVT327661:LVT327665 MFP327661:MFP327665 MPL327661:MPL327665 MZH327661:MZH327665 NJD327661:NJD327665 NSZ327661:NSZ327665 OCV327661:OCV327665 OMR327661:OMR327665 OWN327661:OWN327665 PGJ327661:PGJ327665 PQF327661:PQF327665 QAB327661:QAB327665 QJX327661:QJX327665 QTT327661:QTT327665 RDP327661:RDP327665 RNL327661:RNL327665 RXH327661:RXH327665 SHD327661:SHD327665 SQZ327661:SQZ327665 TAV327661:TAV327665 TKR327661:TKR327665 TUN327661:TUN327665 UEJ327661:UEJ327665 UOF327661:UOF327665 UYB327661:UYB327665 VHX327661:VHX327665 VRT327661:VRT327665 WBP327661:WBP327665 WLL327661:WLL327665 WVH327661:WVH327665 A393197:B393201 IV393197:IV393201 SR393197:SR393201 ACN393197:ACN393201 AMJ393197:AMJ393201 AWF393197:AWF393201 BGB393197:BGB393201 BPX393197:BPX393201 BZT393197:BZT393201 CJP393197:CJP393201 CTL393197:CTL393201 DDH393197:DDH393201 DND393197:DND393201 DWZ393197:DWZ393201 EGV393197:EGV393201 EQR393197:EQR393201 FAN393197:FAN393201 FKJ393197:FKJ393201 FUF393197:FUF393201 GEB393197:GEB393201 GNX393197:GNX393201 GXT393197:GXT393201 HHP393197:HHP393201 HRL393197:HRL393201 IBH393197:IBH393201 ILD393197:ILD393201 IUZ393197:IUZ393201 JEV393197:JEV393201 JOR393197:JOR393201 JYN393197:JYN393201 KIJ393197:KIJ393201 KSF393197:KSF393201 LCB393197:LCB393201 LLX393197:LLX393201 LVT393197:LVT393201 MFP393197:MFP393201 MPL393197:MPL393201 MZH393197:MZH393201 NJD393197:NJD393201 NSZ393197:NSZ393201 OCV393197:OCV393201 OMR393197:OMR393201 OWN393197:OWN393201 PGJ393197:PGJ393201 PQF393197:PQF393201 QAB393197:QAB393201 QJX393197:QJX393201 QTT393197:QTT393201 RDP393197:RDP393201 RNL393197:RNL393201 RXH393197:RXH393201 SHD393197:SHD393201 SQZ393197:SQZ393201 TAV393197:TAV393201 TKR393197:TKR393201 TUN393197:TUN393201 UEJ393197:UEJ393201 UOF393197:UOF393201 UYB393197:UYB393201 VHX393197:VHX393201 VRT393197:VRT393201 WBP393197:WBP393201 WLL393197:WLL393201 WVH393197:WVH393201 A458733:B458737 IV458733:IV458737 SR458733:SR458737 ACN458733:ACN458737 AMJ458733:AMJ458737 AWF458733:AWF458737 BGB458733:BGB458737 BPX458733:BPX458737 BZT458733:BZT458737 CJP458733:CJP458737 CTL458733:CTL458737 DDH458733:DDH458737 DND458733:DND458737 DWZ458733:DWZ458737 EGV458733:EGV458737 EQR458733:EQR458737 FAN458733:FAN458737 FKJ458733:FKJ458737 FUF458733:FUF458737 GEB458733:GEB458737 GNX458733:GNX458737 GXT458733:GXT458737 HHP458733:HHP458737 HRL458733:HRL458737 IBH458733:IBH458737 ILD458733:ILD458737 IUZ458733:IUZ458737 JEV458733:JEV458737 JOR458733:JOR458737 JYN458733:JYN458737 KIJ458733:KIJ458737 KSF458733:KSF458737 LCB458733:LCB458737 LLX458733:LLX458737 LVT458733:LVT458737 MFP458733:MFP458737 MPL458733:MPL458737 MZH458733:MZH458737 NJD458733:NJD458737 NSZ458733:NSZ458737 OCV458733:OCV458737 OMR458733:OMR458737 OWN458733:OWN458737 PGJ458733:PGJ458737 PQF458733:PQF458737 QAB458733:QAB458737 QJX458733:QJX458737 QTT458733:QTT458737 RDP458733:RDP458737 RNL458733:RNL458737 RXH458733:RXH458737 SHD458733:SHD458737 SQZ458733:SQZ458737 TAV458733:TAV458737 TKR458733:TKR458737 TUN458733:TUN458737 UEJ458733:UEJ458737 UOF458733:UOF458737 UYB458733:UYB458737 VHX458733:VHX458737 VRT458733:VRT458737 WBP458733:WBP458737 WLL458733:WLL458737 WVH458733:WVH458737 A524269:B524273 IV524269:IV524273 SR524269:SR524273 ACN524269:ACN524273 AMJ524269:AMJ524273 AWF524269:AWF524273 BGB524269:BGB524273 BPX524269:BPX524273 BZT524269:BZT524273 CJP524269:CJP524273 CTL524269:CTL524273 DDH524269:DDH524273 DND524269:DND524273 DWZ524269:DWZ524273 EGV524269:EGV524273 EQR524269:EQR524273 FAN524269:FAN524273 FKJ524269:FKJ524273 FUF524269:FUF524273 GEB524269:GEB524273 GNX524269:GNX524273 GXT524269:GXT524273 HHP524269:HHP524273 HRL524269:HRL524273 IBH524269:IBH524273 ILD524269:ILD524273 IUZ524269:IUZ524273 JEV524269:JEV524273 JOR524269:JOR524273 JYN524269:JYN524273 KIJ524269:KIJ524273 KSF524269:KSF524273 LCB524269:LCB524273 LLX524269:LLX524273 LVT524269:LVT524273 MFP524269:MFP524273 MPL524269:MPL524273 MZH524269:MZH524273 NJD524269:NJD524273 NSZ524269:NSZ524273 OCV524269:OCV524273 OMR524269:OMR524273 OWN524269:OWN524273 PGJ524269:PGJ524273 PQF524269:PQF524273 QAB524269:QAB524273 QJX524269:QJX524273 QTT524269:QTT524273 RDP524269:RDP524273 RNL524269:RNL524273 RXH524269:RXH524273 SHD524269:SHD524273 SQZ524269:SQZ524273 TAV524269:TAV524273 TKR524269:TKR524273 TUN524269:TUN524273 UEJ524269:UEJ524273 UOF524269:UOF524273 UYB524269:UYB524273 VHX524269:VHX524273 VRT524269:VRT524273 WBP524269:WBP524273 WLL524269:WLL524273 WVH524269:WVH524273 A589805:B589809 IV589805:IV589809 SR589805:SR589809 ACN589805:ACN589809 AMJ589805:AMJ589809 AWF589805:AWF589809 BGB589805:BGB589809 BPX589805:BPX589809 BZT589805:BZT589809 CJP589805:CJP589809 CTL589805:CTL589809 DDH589805:DDH589809 DND589805:DND589809 DWZ589805:DWZ589809 EGV589805:EGV589809 EQR589805:EQR589809 FAN589805:FAN589809 FKJ589805:FKJ589809 FUF589805:FUF589809 GEB589805:GEB589809 GNX589805:GNX589809 GXT589805:GXT589809 HHP589805:HHP589809 HRL589805:HRL589809 IBH589805:IBH589809 ILD589805:ILD589809 IUZ589805:IUZ589809 JEV589805:JEV589809 JOR589805:JOR589809 JYN589805:JYN589809 KIJ589805:KIJ589809 KSF589805:KSF589809 LCB589805:LCB589809 LLX589805:LLX589809 LVT589805:LVT589809 MFP589805:MFP589809 MPL589805:MPL589809 MZH589805:MZH589809 NJD589805:NJD589809 NSZ589805:NSZ589809 OCV589805:OCV589809 OMR589805:OMR589809 OWN589805:OWN589809 PGJ589805:PGJ589809 PQF589805:PQF589809 QAB589805:QAB589809 QJX589805:QJX589809 QTT589805:QTT589809 RDP589805:RDP589809 RNL589805:RNL589809 RXH589805:RXH589809 SHD589805:SHD589809 SQZ589805:SQZ589809 TAV589805:TAV589809 TKR589805:TKR589809 TUN589805:TUN589809 UEJ589805:UEJ589809 UOF589805:UOF589809 UYB589805:UYB589809 VHX589805:VHX589809 VRT589805:VRT589809 WBP589805:WBP589809 WLL589805:WLL589809 WVH589805:WVH589809 A655341:B655345 IV655341:IV655345 SR655341:SR655345 ACN655341:ACN655345 AMJ655341:AMJ655345 AWF655341:AWF655345 BGB655341:BGB655345 BPX655341:BPX655345 BZT655341:BZT655345 CJP655341:CJP655345 CTL655341:CTL655345 DDH655341:DDH655345 DND655341:DND655345 DWZ655341:DWZ655345 EGV655341:EGV655345 EQR655341:EQR655345 FAN655341:FAN655345 FKJ655341:FKJ655345 FUF655341:FUF655345 GEB655341:GEB655345 GNX655341:GNX655345 GXT655341:GXT655345 HHP655341:HHP655345 HRL655341:HRL655345 IBH655341:IBH655345 ILD655341:ILD655345 IUZ655341:IUZ655345 JEV655341:JEV655345 JOR655341:JOR655345 JYN655341:JYN655345 KIJ655341:KIJ655345 KSF655341:KSF655345 LCB655341:LCB655345 LLX655341:LLX655345 LVT655341:LVT655345 MFP655341:MFP655345 MPL655341:MPL655345 MZH655341:MZH655345 NJD655341:NJD655345 NSZ655341:NSZ655345 OCV655341:OCV655345 OMR655341:OMR655345 OWN655341:OWN655345 PGJ655341:PGJ655345 PQF655341:PQF655345 QAB655341:QAB655345 QJX655341:QJX655345 QTT655341:QTT655345 RDP655341:RDP655345 RNL655341:RNL655345 RXH655341:RXH655345 SHD655341:SHD655345 SQZ655341:SQZ655345 TAV655341:TAV655345 TKR655341:TKR655345 TUN655341:TUN655345 UEJ655341:UEJ655345 UOF655341:UOF655345 UYB655341:UYB655345 VHX655341:VHX655345 VRT655341:VRT655345 WBP655341:WBP655345 WLL655341:WLL655345 WVH655341:WVH655345 A720877:B720881 IV720877:IV720881 SR720877:SR720881 ACN720877:ACN720881 AMJ720877:AMJ720881 AWF720877:AWF720881 BGB720877:BGB720881 BPX720877:BPX720881 BZT720877:BZT720881 CJP720877:CJP720881 CTL720877:CTL720881 DDH720877:DDH720881 DND720877:DND720881 DWZ720877:DWZ720881 EGV720877:EGV720881 EQR720877:EQR720881 FAN720877:FAN720881 FKJ720877:FKJ720881 FUF720877:FUF720881 GEB720877:GEB720881 GNX720877:GNX720881 GXT720877:GXT720881 HHP720877:HHP720881 HRL720877:HRL720881 IBH720877:IBH720881 ILD720877:ILD720881 IUZ720877:IUZ720881 JEV720877:JEV720881 JOR720877:JOR720881 JYN720877:JYN720881 KIJ720877:KIJ720881 KSF720877:KSF720881 LCB720877:LCB720881 LLX720877:LLX720881 LVT720877:LVT720881 MFP720877:MFP720881 MPL720877:MPL720881 MZH720877:MZH720881 NJD720877:NJD720881 NSZ720877:NSZ720881 OCV720877:OCV720881 OMR720877:OMR720881 OWN720877:OWN720881 PGJ720877:PGJ720881 PQF720877:PQF720881 QAB720877:QAB720881 QJX720877:QJX720881 QTT720877:QTT720881 RDP720877:RDP720881 RNL720877:RNL720881 RXH720877:RXH720881 SHD720877:SHD720881 SQZ720877:SQZ720881 TAV720877:TAV720881 TKR720877:TKR720881 TUN720877:TUN720881 UEJ720877:UEJ720881 UOF720877:UOF720881 UYB720877:UYB720881 VHX720877:VHX720881 VRT720877:VRT720881 WBP720877:WBP720881 WLL720877:WLL720881 WVH720877:WVH720881 A786413:B786417 IV786413:IV786417 SR786413:SR786417 ACN786413:ACN786417 AMJ786413:AMJ786417 AWF786413:AWF786417 BGB786413:BGB786417 BPX786413:BPX786417 BZT786413:BZT786417 CJP786413:CJP786417 CTL786413:CTL786417 DDH786413:DDH786417 DND786413:DND786417 DWZ786413:DWZ786417 EGV786413:EGV786417 EQR786413:EQR786417 FAN786413:FAN786417 FKJ786413:FKJ786417 FUF786413:FUF786417 GEB786413:GEB786417 GNX786413:GNX786417 GXT786413:GXT786417 HHP786413:HHP786417 HRL786413:HRL786417 IBH786413:IBH786417 ILD786413:ILD786417 IUZ786413:IUZ786417 JEV786413:JEV786417 JOR786413:JOR786417 JYN786413:JYN786417 KIJ786413:KIJ786417 KSF786413:KSF786417 LCB786413:LCB786417 LLX786413:LLX786417 LVT786413:LVT786417 MFP786413:MFP786417 MPL786413:MPL786417 MZH786413:MZH786417 NJD786413:NJD786417 NSZ786413:NSZ786417 OCV786413:OCV786417 OMR786413:OMR786417 OWN786413:OWN786417 PGJ786413:PGJ786417 PQF786413:PQF786417 QAB786413:QAB786417 QJX786413:QJX786417 QTT786413:QTT786417 RDP786413:RDP786417 RNL786413:RNL786417 RXH786413:RXH786417 SHD786413:SHD786417 SQZ786413:SQZ786417 TAV786413:TAV786417 TKR786413:TKR786417 TUN786413:TUN786417 UEJ786413:UEJ786417 UOF786413:UOF786417 UYB786413:UYB786417 VHX786413:VHX786417 VRT786413:VRT786417 WBP786413:WBP786417 WLL786413:WLL786417 WVH786413:WVH786417 A851949:B851953 IV851949:IV851953 SR851949:SR851953 ACN851949:ACN851953 AMJ851949:AMJ851953 AWF851949:AWF851953 BGB851949:BGB851953 BPX851949:BPX851953 BZT851949:BZT851953 CJP851949:CJP851953 CTL851949:CTL851953 DDH851949:DDH851953 DND851949:DND851953 DWZ851949:DWZ851953 EGV851949:EGV851953 EQR851949:EQR851953 FAN851949:FAN851953 FKJ851949:FKJ851953 FUF851949:FUF851953 GEB851949:GEB851953 GNX851949:GNX851953 GXT851949:GXT851953 HHP851949:HHP851953 HRL851949:HRL851953 IBH851949:IBH851953 ILD851949:ILD851953 IUZ851949:IUZ851953 JEV851949:JEV851953 JOR851949:JOR851953 JYN851949:JYN851953 KIJ851949:KIJ851953 KSF851949:KSF851953 LCB851949:LCB851953 LLX851949:LLX851953 LVT851949:LVT851953 MFP851949:MFP851953 MPL851949:MPL851953 MZH851949:MZH851953 NJD851949:NJD851953 NSZ851949:NSZ851953 OCV851949:OCV851953 OMR851949:OMR851953 OWN851949:OWN851953 PGJ851949:PGJ851953 PQF851949:PQF851953 QAB851949:QAB851953 QJX851949:QJX851953 QTT851949:QTT851953 RDP851949:RDP851953 RNL851949:RNL851953 RXH851949:RXH851953 SHD851949:SHD851953 SQZ851949:SQZ851953 TAV851949:TAV851953 TKR851949:TKR851953 TUN851949:TUN851953 UEJ851949:UEJ851953 UOF851949:UOF851953 UYB851949:UYB851953 VHX851949:VHX851953 VRT851949:VRT851953 WBP851949:WBP851953 WLL851949:WLL851953 WVH851949:WVH851953 A917485:B917489 IV917485:IV917489 SR917485:SR917489 ACN917485:ACN917489 AMJ917485:AMJ917489 AWF917485:AWF917489 BGB917485:BGB917489 BPX917485:BPX917489 BZT917485:BZT917489 CJP917485:CJP917489 CTL917485:CTL917489 DDH917485:DDH917489 DND917485:DND917489 DWZ917485:DWZ917489 EGV917485:EGV917489 EQR917485:EQR917489 FAN917485:FAN917489 FKJ917485:FKJ917489 FUF917485:FUF917489 GEB917485:GEB917489 GNX917485:GNX917489 GXT917485:GXT917489 HHP917485:HHP917489 HRL917485:HRL917489 IBH917485:IBH917489 ILD917485:ILD917489 IUZ917485:IUZ917489 JEV917485:JEV917489 JOR917485:JOR917489 JYN917485:JYN917489 KIJ917485:KIJ917489 KSF917485:KSF917489 LCB917485:LCB917489 LLX917485:LLX917489 LVT917485:LVT917489 MFP917485:MFP917489 MPL917485:MPL917489 MZH917485:MZH917489 NJD917485:NJD917489 NSZ917485:NSZ917489 OCV917485:OCV917489 OMR917485:OMR917489 OWN917485:OWN917489 PGJ917485:PGJ917489 PQF917485:PQF917489 QAB917485:QAB917489 QJX917485:QJX917489 QTT917485:QTT917489 RDP917485:RDP917489 RNL917485:RNL917489 RXH917485:RXH917489 SHD917485:SHD917489 SQZ917485:SQZ917489 TAV917485:TAV917489 TKR917485:TKR917489 TUN917485:TUN917489 UEJ917485:UEJ917489 UOF917485:UOF917489 UYB917485:UYB917489 VHX917485:VHX917489 VRT917485:VRT917489 WBP917485:WBP917489 WLL917485:WLL917489 WVH917485:WVH917489 A983021:B983025 IV983021:IV983025 SR983021:SR983025 ACN983021:ACN983025 AMJ983021:AMJ983025 AWF983021:AWF983025 BGB983021:BGB983025 BPX983021:BPX983025 BZT983021:BZT983025 CJP983021:CJP983025 CTL983021:CTL983025 DDH983021:DDH983025 DND983021:DND983025 DWZ983021:DWZ983025 EGV983021:EGV983025 EQR983021:EQR983025 FAN983021:FAN983025 FKJ983021:FKJ983025 FUF983021:FUF983025 GEB983021:GEB983025 GNX983021:GNX983025 GXT983021:GXT983025 HHP983021:HHP983025 HRL983021:HRL983025 IBH983021:IBH983025 ILD983021:ILD983025 IUZ983021:IUZ983025 JEV983021:JEV983025 JOR983021:JOR983025 JYN983021:JYN983025 KIJ983021:KIJ983025 KSF983021:KSF983025 LCB983021:LCB983025 LLX983021:LLX983025 LVT983021:LVT983025 MFP983021:MFP983025 MPL983021:MPL983025 MZH983021:MZH983025 NJD983021:NJD983025 NSZ983021:NSZ983025 OCV983021:OCV983025 OMR983021:OMR983025 OWN983021:OWN983025 PGJ983021:PGJ983025 PQF983021:PQF983025 QAB983021:QAB983025 QJX983021:QJX983025 QTT983021:QTT983025 RDP983021:RDP983025 RNL983021:RNL983025 RXH983021:RXH983025 SHD983021:SHD983025 SQZ983021:SQZ983025 TAV983021:TAV983025 TKR983021:TKR983025 TUN983021:TUN983025 UEJ983021:UEJ983025 UOF983021:UOF983025 UYB983021:UYB983025 VHX983021:VHX983025 VRT983021:VRT983025 WBP983021:WBP983025 WLL983021:WLL983025 WVH983021:WVH983025 A65536:B65536 IV65536 SR65536 ACN65536 AMJ65536 AWF65536 BGB65536 BPX65536 BZT65536 CJP65536 CTL65536 DDH65536 DND65536 DWZ65536 EGV65536 EQR65536 FAN65536 FKJ65536 FUF65536 GEB65536 GNX65536 GXT65536 HHP65536 HRL65536 IBH65536 ILD65536 IUZ65536 JEV65536 JOR65536 JYN65536 KIJ65536 KSF65536 LCB65536 LLX65536 LVT65536 MFP65536 MPL65536 MZH65536 NJD65536 NSZ65536 OCV65536 OMR65536 OWN65536 PGJ65536 PQF65536 QAB65536 QJX65536 QTT65536 RDP65536 RNL65536 RXH65536 SHD65536 SQZ65536 TAV65536 TKR65536 TUN65536 UEJ65536 UOF65536 UYB65536 VHX65536 VRT65536 WBP65536 WLL65536 WVH65536 A131072:B131072 IV131072 SR131072 ACN131072 AMJ131072 AWF131072 BGB131072 BPX131072 BZT131072 CJP131072 CTL131072 DDH131072 DND131072 DWZ131072 EGV131072 EQR131072 FAN131072 FKJ131072 FUF131072 GEB131072 GNX131072 GXT131072 HHP131072 HRL131072 IBH131072 ILD131072 IUZ131072 JEV131072 JOR131072 JYN131072 KIJ131072 KSF131072 LCB131072 LLX131072 LVT131072 MFP131072 MPL131072 MZH131072 NJD131072 NSZ131072 OCV131072 OMR131072 OWN131072 PGJ131072 PQF131072 QAB131072 QJX131072 QTT131072 RDP131072 RNL131072 RXH131072 SHD131072 SQZ131072 TAV131072 TKR131072 TUN131072 UEJ131072 UOF131072 UYB131072 VHX131072 VRT131072 WBP131072 WLL131072 WVH131072 A196608:B196608 IV196608 SR196608 ACN196608 AMJ196608 AWF196608 BGB196608 BPX196608 BZT196608 CJP196608 CTL196608 DDH196608 DND196608 DWZ196608 EGV196608 EQR196608 FAN196608 FKJ196608 FUF196608 GEB196608 GNX196608 GXT196608 HHP196608 HRL196608 IBH196608 ILD196608 IUZ196608 JEV196608 JOR196608 JYN196608 KIJ196608 KSF196608 LCB196608 LLX196608 LVT196608 MFP196608 MPL196608 MZH196608 NJD196608 NSZ196608 OCV196608 OMR196608 OWN196608 PGJ196608 PQF196608 QAB196608 QJX196608 QTT196608 RDP196608 RNL196608 RXH196608 SHD196608 SQZ196608 TAV196608 TKR196608 TUN196608 UEJ196608 UOF196608 UYB196608 VHX196608 VRT196608 WBP196608 WLL196608 WVH196608 A262144:B262144 IV262144 SR262144 ACN262144 AMJ262144 AWF262144 BGB262144 BPX262144 BZT262144 CJP262144 CTL262144 DDH262144 DND262144 DWZ262144 EGV262144 EQR262144 FAN262144 FKJ262144 FUF262144 GEB262144 GNX262144 GXT262144 HHP262144 HRL262144 IBH262144 ILD262144 IUZ262144 JEV262144 JOR262144 JYN262144 KIJ262144 KSF262144 LCB262144 LLX262144 LVT262144 MFP262144 MPL262144 MZH262144 NJD262144 NSZ262144 OCV262144 OMR262144 OWN262144 PGJ262144 PQF262144 QAB262144 QJX262144 QTT262144 RDP262144 RNL262144 RXH262144 SHD262144 SQZ262144 TAV262144 TKR262144 TUN262144 UEJ262144 UOF262144 UYB262144 VHX262144 VRT262144 WBP262144 WLL262144 WVH262144 A327680:B327680 IV327680 SR327680 ACN327680 AMJ327680 AWF327680 BGB327680 BPX327680 BZT327680 CJP327680 CTL327680 DDH327680 DND327680 DWZ327680 EGV327680 EQR327680 FAN327680 FKJ327680 FUF327680 GEB327680 GNX327680 GXT327680 HHP327680 HRL327680 IBH327680 ILD327680 IUZ327680 JEV327680 JOR327680 JYN327680 KIJ327680 KSF327680 LCB327680 LLX327680 LVT327680 MFP327680 MPL327680 MZH327680 NJD327680 NSZ327680 OCV327680 OMR327680 OWN327680 PGJ327680 PQF327680 QAB327680 QJX327680 QTT327680 RDP327680 RNL327680 RXH327680 SHD327680 SQZ327680 TAV327680 TKR327680 TUN327680 UEJ327680 UOF327680 UYB327680 VHX327680 VRT327680 WBP327680 WLL327680 WVH327680 A393216:B393216 IV393216 SR393216 ACN393216 AMJ393216 AWF393216 BGB393216 BPX393216 BZT393216 CJP393216 CTL393216 DDH393216 DND393216 DWZ393216 EGV393216 EQR393216 FAN393216 FKJ393216 FUF393216 GEB393216 GNX393216 GXT393216 HHP393216 HRL393216 IBH393216 ILD393216 IUZ393216 JEV393216 JOR393216 JYN393216 KIJ393216 KSF393216 LCB393216 LLX393216 LVT393216 MFP393216 MPL393216 MZH393216 NJD393216 NSZ393216 OCV393216 OMR393216 OWN393216 PGJ393216 PQF393216 QAB393216 QJX393216 QTT393216 RDP393216 RNL393216 RXH393216 SHD393216 SQZ393216 TAV393216 TKR393216 TUN393216 UEJ393216 UOF393216 UYB393216 VHX393216 VRT393216 WBP393216 WLL393216 WVH393216 A458752:B458752 IV458752 SR458752 ACN458752 AMJ458752 AWF458752 BGB458752 BPX458752 BZT458752 CJP458752 CTL458752 DDH458752 DND458752 DWZ458752 EGV458752 EQR458752 FAN458752 FKJ458752 FUF458752 GEB458752 GNX458752 GXT458752 HHP458752 HRL458752 IBH458752 ILD458752 IUZ458752 JEV458752 JOR458752 JYN458752 KIJ458752 KSF458752 LCB458752 LLX458752 LVT458752 MFP458752 MPL458752 MZH458752 NJD458752 NSZ458752 OCV458752 OMR458752 OWN458752 PGJ458752 PQF458752 QAB458752 QJX458752 QTT458752 RDP458752 RNL458752 RXH458752 SHD458752 SQZ458752 TAV458752 TKR458752 TUN458752 UEJ458752 UOF458752 UYB458752 VHX458752 VRT458752 WBP458752 WLL458752 WVH458752 A524288:B524288 IV524288 SR524288 ACN524288 AMJ524288 AWF524288 BGB524288 BPX524288 BZT524288 CJP524288 CTL524288 DDH524288 DND524288 DWZ524288 EGV524288 EQR524288 FAN524288 FKJ524288 FUF524288 GEB524288 GNX524288 GXT524288 HHP524288 HRL524288 IBH524288 ILD524288 IUZ524288 JEV524288 JOR524288 JYN524288 KIJ524288 KSF524288 LCB524288 LLX524288 LVT524288 MFP524288 MPL524288 MZH524288 NJD524288 NSZ524288 OCV524288 OMR524288 OWN524288 PGJ524288 PQF524288 QAB524288 QJX524288 QTT524288 RDP524288 RNL524288 RXH524288 SHD524288 SQZ524288 TAV524288 TKR524288 TUN524288 UEJ524288 UOF524288 UYB524288 VHX524288 VRT524288 WBP524288 WLL524288 WVH524288 A589824:B589824 IV589824 SR589824 ACN589824 AMJ589824 AWF589824 BGB589824 BPX589824 BZT589824 CJP589824 CTL589824 DDH589824 DND589824 DWZ589824 EGV589824 EQR589824 FAN589824 FKJ589824 FUF589824 GEB589824 GNX589824 GXT589824 HHP589824 HRL589824 IBH589824 ILD589824 IUZ589824 JEV589824 JOR589824 JYN589824 KIJ589824 KSF589824 LCB589824 LLX589824 LVT589824 MFP589824 MPL589824 MZH589824 NJD589824 NSZ589824 OCV589824 OMR589824 OWN589824 PGJ589824 PQF589824 QAB589824 QJX589824 QTT589824 RDP589824 RNL589824 RXH589824 SHD589824 SQZ589824 TAV589824 TKR589824 TUN589824 UEJ589824 UOF589824 UYB589824 VHX589824 VRT589824 WBP589824 WLL589824 WVH589824 A655360:B655360 IV655360 SR655360 ACN655360 AMJ655360 AWF655360 BGB655360 BPX655360 BZT655360 CJP655360 CTL655360 DDH655360 DND655360 DWZ655360 EGV655360 EQR655360 FAN655360 FKJ655360 FUF655360 GEB655360 GNX655360 GXT655360 HHP655360 HRL655360 IBH655360 ILD655360 IUZ655360 JEV655360 JOR655360 JYN655360 KIJ655360 KSF655360 LCB655360 LLX655360 LVT655360 MFP655360 MPL655360 MZH655360 NJD655360 NSZ655360 OCV655360 OMR655360 OWN655360 PGJ655360 PQF655360 QAB655360 QJX655360 QTT655360 RDP655360 RNL655360 RXH655360 SHD655360 SQZ655360 TAV655360 TKR655360 TUN655360 UEJ655360 UOF655360 UYB655360 VHX655360 VRT655360 WBP655360 WLL655360 WVH655360 A720896:B720896 IV720896 SR720896 ACN720896 AMJ720896 AWF720896 BGB720896 BPX720896 BZT720896 CJP720896 CTL720896 DDH720896 DND720896 DWZ720896 EGV720896 EQR720896 FAN720896 FKJ720896 FUF720896 GEB720896 GNX720896 GXT720896 HHP720896 HRL720896 IBH720896 ILD720896 IUZ720896 JEV720896 JOR720896 JYN720896 KIJ720896 KSF720896 LCB720896 LLX720896 LVT720896 MFP720896 MPL720896 MZH720896 NJD720896 NSZ720896 OCV720896 OMR720896 OWN720896 PGJ720896 PQF720896 QAB720896 QJX720896 QTT720896 RDP720896 RNL720896 RXH720896 SHD720896 SQZ720896 TAV720896 TKR720896 TUN720896 UEJ720896 UOF720896 UYB720896 VHX720896 VRT720896 WBP720896 WLL720896 WVH720896 A786432:B786432 IV786432 SR786432 ACN786432 AMJ786432 AWF786432 BGB786432 BPX786432 BZT786432 CJP786432 CTL786432 DDH786432 DND786432 DWZ786432 EGV786432 EQR786432 FAN786432 FKJ786432 FUF786432 GEB786432 GNX786432 GXT786432 HHP786432 HRL786432 IBH786432 ILD786432 IUZ786432 JEV786432 JOR786432 JYN786432 KIJ786432 KSF786432 LCB786432 LLX786432 LVT786432 MFP786432 MPL786432 MZH786432 NJD786432 NSZ786432 OCV786432 OMR786432 OWN786432 PGJ786432 PQF786432 QAB786432 QJX786432 QTT786432 RDP786432 RNL786432 RXH786432 SHD786432 SQZ786432 TAV786432 TKR786432 TUN786432 UEJ786432 UOF786432 UYB786432 VHX786432 VRT786432 WBP786432 WLL786432 WVH786432 A851968:B851968 IV851968 SR851968 ACN851968 AMJ851968 AWF851968 BGB851968 BPX851968 BZT851968 CJP851968 CTL851968 DDH851968 DND851968 DWZ851968 EGV851968 EQR851968 FAN851968 FKJ851968 FUF851968 GEB851968 GNX851968 GXT851968 HHP851968 HRL851968 IBH851968 ILD851968 IUZ851968 JEV851968 JOR851968 JYN851968 KIJ851968 KSF851968 LCB851968 LLX851968 LVT851968 MFP851968 MPL851968 MZH851968 NJD851968 NSZ851968 OCV851968 OMR851968 OWN851968 PGJ851968 PQF851968 QAB851968 QJX851968 QTT851968 RDP851968 RNL851968 RXH851968 SHD851968 SQZ851968 TAV851968 TKR851968 TUN851968 UEJ851968 UOF851968 UYB851968 VHX851968 VRT851968 WBP851968 WLL851968 WVH851968 A917504:B917504 IV917504 SR917504 ACN917504 AMJ917504 AWF917504 BGB917504 BPX917504 BZT917504 CJP917504 CTL917504 DDH917504 DND917504 DWZ917504 EGV917504 EQR917504 FAN917504 FKJ917504 FUF917504 GEB917504 GNX917504 GXT917504 HHP917504 HRL917504 IBH917504 ILD917504 IUZ917504 JEV917504 JOR917504 JYN917504 KIJ917504 KSF917504 LCB917504 LLX917504 LVT917504 MFP917504 MPL917504 MZH917504 NJD917504 NSZ917504 OCV917504 OMR917504 OWN917504 PGJ917504 PQF917504 QAB917504 QJX917504 QTT917504 RDP917504 RNL917504 RXH917504 SHD917504 SQZ917504 TAV917504 TKR917504 TUN917504 UEJ917504 UOF917504 UYB917504 VHX917504 VRT917504 WBP917504 WLL917504 WVH917504 A983040:B983040 IV983040 SR983040 ACN983040 AMJ983040 AWF983040 BGB983040 BPX983040 BZT983040 CJP983040 CTL983040 DDH983040 DND983040 DWZ983040 EGV983040 EQR983040 FAN983040 FKJ983040 FUF983040 GEB983040 GNX983040 GXT983040 HHP983040 HRL983040 IBH983040 ILD983040 IUZ983040 JEV983040 JOR983040 JYN983040 KIJ983040 KSF983040 LCB983040 LLX983040 LVT983040 MFP983040 MPL983040 MZH983040 NJD983040 NSZ983040 OCV983040 OMR983040 OWN983040 PGJ983040 PQF983040 QAB983040 QJX983040 QTT983040 RDP983040 RNL983040 RXH983040 SHD983040 SQZ983040 TAV983040 TKR983040 TUN983040 UEJ983040 UOF983040 UYB983040 VHX983040 VRT983040 WBP983040 WLL983040 WVH983040 A8:B9 A65540:B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A131076:B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A196612:B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A262148:B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A327684:B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A393220:B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A458756:B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A524292:B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A589828:B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A655364:B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A720900:B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A786436:B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A851972:B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A917508:B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A983044:B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WVH8:WVH11 WLL8:WLL11 WBP8:WBP11 VRT8:VRT11 VHX8:VHX11 UYB8:UYB11 UOF8:UOF11 UEJ8:UEJ11 TUN8:TUN11 TKR8:TKR11 TAV8:TAV11 SQZ8:SQZ11 SHD8:SHD11 RXH8:RXH11 RNL8:RNL11 RDP8:RDP11 QTT8:QTT11 QJX8:QJX11 QAB8:QAB11 PQF8:PQF11 PGJ8:PGJ11 OWN8:OWN11 OMR8:OMR11 OCV8:OCV11 NSZ8:NSZ11 NJD8:NJD11 MZH8:MZH11 MPL8:MPL11 MFP8:MFP11 LVT8:LVT11 LLX8:LLX11 LCB8:LCB11 KSF8:KSF11 KIJ8:KIJ11 JYN8:JYN11 JOR8:JOR11 JEV8:JEV11 IUZ8:IUZ11 ILD8:ILD11 IBH8:IBH11 HRL8:HRL11 HHP8:HHP11 GXT8:GXT11 GNX8:GNX11 GEB8:GEB11 FUF8:FUF11 FKJ8:FKJ11 FAN8:FAN11 EQR8:EQR11 EGV8:EGV11 DWZ8:DWZ11 DND8:DND11 DDH8:DDH11 CTL8:CTL11 CJP8:CJP11 BZT8:BZT11 BPX8:BPX11 BGB8:BGB11 AWF8:AWF11 AMJ8:AMJ11 ACN8:ACN11 SR8:SR11 IV8:IV11 B10:B11" xr:uid="{00000000-0002-0000-0E00-000001000000}"/>
  </dataValidations>
  <pageMargins left="0.27559055118110237" right="0.23622047244094491" top="0.39370078740157483" bottom="0.55118110236220474" header="0.31496062992125984" footer="0.19685039370078741"/>
  <pageSetup paperSize="9" orientation="landscape" r:id="rId1"/>
  <headerFooter>
    <oddFooter xml:space="preserve">&amp;C&amp;P/&amp;N
</oddFooter>
  </headerFooter>
  <customProperties>
    <customPr name="layoutContexts" r:id="rId2"/>
  </customProperties>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B19"/>
  <sheetViews>
    <sheetView view="pageBreakPreview" zoomScale="60" zoomScaleNormal="100" workbookViewId="0">
      <selection activeCell="I23" sqref="I23"/>
    </sheetView>
  </sheetViews>
  <sheetFormatPr defaultRowHeight="13" x14ac:dyDescent="0.2"/>
  <cols>
    <col min="2" max="2" width="16" customWidth="1"/>
  </cols>
  <sheetData>
    <row r="2" spans="2:2" x14ac:dyDescent="0.2">
      <c r="B2" s="26" t="s">
        <v>63</v>
      </c>
    </row>
    <row r="3" spans="2:2" x14ac:dyDescent="0.2">
      <c r="B3" s="36" t="s">
        <v>32</v>
      </c>
    </row>
    <row r="4" spans="2:2" x14ac:dyDescent="0.2">
      <c r="B4" s="36" t="s">
        <v>33</v>
      </c>
    </row>
    <row r="5" spans="2:2" x14ac:dyDescent="0.2">
      <c r="B5" s="36" t="s">
        <v>34</v>
      </c>
    </row>
    <row r="6" spans="2:2" x14ac:dyDescent="0.2">
      <c r="B6" s="36" t="s">
        <v>43</v>
      </c>
    </row>
    <row r="7" spans="2:2" x14ac:dyDescent="0.2">
      <c r="B7" s="36" t="s">
        <v>44</v>
      </c>
    </row>
    <row r="8" spans="2:2" ht="22" x14ac:dyDescent="0.2">
      <c r="B8" s="36" t="s">
        <v>45</v>
      </c>
    </row>
    <row r="9" spans="2:2" x14ac:dyDescent="0.2">
      <c r="B9" s="36" t="s">
        <v>46</v>
      </c>
    </row>
    <row r="10" spans="2:2" ht="22" x14ac:dyDescent="0.2">
      <c r="B10" s="36" t="s">
        <v>53</v>
      </c>
    </row>
    <row r="11" spans="2:2" ht="22" x14ac:dyDescent="0.2">
      <c r="B11" s="36" t="s">
        <v>54</v>
      </c>
    </row>
    <row r="12" spans="2:2" ht="22" x14ac:dyDescent="0.2">
      <c r="B12" s="36" t="s">
        <v>55</v>
      </c>
    </row>
    <row r="13" spans="2:2" ht="36.75" customHeight="1" x14ac:dyDescent="0.2">
      <c r="B13" s="36" t="s">
        <v>96</v>
      </c>
    </row>
    <row r="14" spans="2:2" ht="22" x14ac:dyDescent="0.2">
      <c r="B14" s="36" t="s">
        <v>59</v>
      </c>
    </row>
    <row r="15" spans="2:2" ht="22" x14ac:dyDescent="0.2">
      <c r="B15" s="36" t="s">
        <v>60</v>
      </c>
    </row>
    <row r="16" spans="2:2" ht="22" x14ac:dyDescent="0.2">
      <c r="B16" s="36" t="s">
        <v>61</v>
      </c>
    </row>
    <row r="17" spans="2:2" ht="22" x14ac:dyDescent="0.2">
      <c r="B17" s="36" t="s">
        <v>62</v>
      </c>
    </row>
    <row r="18" spans="2:2" ht="22" x14ac:dyDescent="0.2">
      <c r="B18" s="36" t="s">
        <v>83</v>
      </c>
    </row>
    <row r="19" spans="2:2" x14ac:dyDescent="0.2">
      <c r="B19" s="36" t="s">
        <v>56</v>
      </c>
    </row>
  </sheetData>
  <phoneticPr fontId="1"/>
  <pageMargins left="0.7" right="0.7" top="0.75" bottom="0.75" header="0.3" footer="0.3"/>
  <pageSetup paperSize="9" orientation="portrait" r:id="rId1"/>
  <customProperties>
    <customPr name="layoutContext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I59"/>
  <sheetViews>
    <sheetView zoomScale="120" zoomScaleNormal="120" workbookViewId="0"/>
  </sheetViews>
  <sheetFormatPr defaultColWidth="3.453125" defaultRowHeight="12" x14ac:dyDescent="0.2"/>
  <cols>
    <col min="1" max="3" width="3.453125" style="115" customWidth="1"/>
    <col min="4" max="4" width="4.90625" style="115" customWidth="1"/>
    <col min="5" max="5" width="3.453125" style="115" customWidth="1"/>
    <col min="6" max="6" width="3.36328125" style="115" customWidth="1"/>
    <col min="7" max="8" width="3.453125" style="115" customWidth="1"/>
    <col min="9" max="20" width="4.08984375" style="115" customWidth="1"/>
    <col min="21" max="21" width="3.453125" style="115" customWidth="1"/>
    <col min="22" max="22" width="2.453125" style="115" customWidth="1"/>
    <col min="23" max="24" width="5.7265625" style="115" customWidth="1"/>
    <col min="25" max="25" width="2.6328125" style="115" customWidth="1"/>
    <col min="26" max="26" width="5.08984375" style="166" customWidth="1"/>
    <col min="27" max="27" width="108.08984375" style="115" customWidth="1"/>
    <col min="28" max="16384" width="3.453125" style="115"/>
  </cols>
  <sheetData>
    <row r="1" spans="1:61" ht="24.75" customHeight="1" x14ac:dyDescent="0.2">
      <c r="A1" s="115" t="s">
        <v>128</v>
      </c>
    </row>
    <row r="2" spans="1:61" ht="24.75" customHeight="1" x14ac:dyDescent="0.2">
      <c r="A2" s="415" t="s">
        <v>149</v>
      </c>
      <c r="B2" s="415"/>
      <c r="C2" s="415"/>
      <c r="D2" s="415"/>
      <c r="E2" s="415"/>
      <c r="F2" s="415"/>
      <c r="G2" s="415"/>
      <c r="H2" s="415"/>
      <c r="I2" s="415"/>
      <c r="J2" s="415"/>
      <c r="K2" s="415"/>
      <c r="L2" s="415"/>
      <c r="M2" s="415"/>
      <c r="N2" s="415"/>
      <c r="O2" s="415"/>
      <c r="P2" s="415"/>
      <c r="Q2" s="415"/>
      <c r="R2" s="415"/>
      <c r="S2" s="415"/>
      <c r="T2" s="415"/>
      <c r="U2" s="415"/>
      <c r="V2" s="415"/>
      <c r="W2" s="415"/>
      <c r="X2" s="415"/>
      <c r="Y2" s="415"/>
    </row>
    <row r="3" spans="1:61" ht="15.75" customHeight="1" x14ac:dyDescent="0.2">
      <c r="A3" s="117"/>
      <c r="B3" s="116"/>
      <c r="C3" s="116"/>
      <c r="D3" s="116"/>
      <c r="E3" s="116"/>
      <c r="F3" s="116"/>
      <c r="G3" s="116"/>
      <c r="H3" s="116"/>
      <c r="I3" s="116"/>
      <c r="J3" s="116"/>
      <c r="K3" s="116"/>
      <c r="L3" s="116"/>
      <c r="M3" s="116"/>
      <c r="N3" s="116"/>
      <c r="O3" s="116"/>
      <c r="P3" s="116"/>
      <c r="Q3" s="116"/>
      <c r="R3" s="116"/>
      <c r="S3" s="116"/>
      <c r="T3" s="116"/>
      <c r="U3" s="116"/>
      <c r="V3" s="116"/>
      <c r="W3" s="116"/>
      <c r="X3" s="116"/>
      <c r="Y3" s="116"/>
    </row>
    <row r="4" spans="1:61" ht="35.25" customHeight="1" x14ac:dyDescent="0.2">
      <c r="A4" s="242" t="s">
        <v>98</v>
      </c>
      <c r="B4" s="243"/>
      <c r="C4" s="243"/>
      <c r="D4" s="243"/>
      <c r="E4" s="244">
        <f>【様式３】実績報告書!C20</f>
        <v>0</v>
      </c>
      <c r="F4" s="244"/>
      <c r="G4" s="244"/>
      <c r="H4" s="244"/>
      <c r="I4" s="244"/>
      <c r="J4" s="244"/>
      <c r="K4" s="244"/>
      <c r="L4" s="244"/>
      <c r="M4" s="244"/>
      <c r="N4" s="244"/>
      <c r="O4" s="244"/>
      <c r="P4" s="244"/>
      <c r="Q4" s="244"/>
      <c r="R4" s="244"/>
      <c r="S4" s="244"/>
      <c r="T4" s="244"/>
      <c r="U4" s="244"/>
      <c r="V4" s="244"/>
      <c r="W4" s="244"/>
      <c r="X4" s="244"/>
      <c r="Y4" s="244"/>
      <c r="Z4" s="166" t="s">
        <v>143</v>
      </c>
      <c r="AA4" s="115" t="s">
        <v>153</v>
      </c>
    </row>
    <row r="5" spans="1:61" ht="24.75" customHeight="1" x14ac:dyDescent="0.2">
      <c r="A5" s="242" t="s">
        <v>150</v>
      </c>
      <c r="B5" s="243"/>
      <c r="C5" s="243"/>
      <c r="D5" s="243"/>
      <c r="E5" s="244">
        <f>【様式３】実績報告書!C21</f>
        <v>0</v>
      </c>
      <c r="F5" s="244"/>
      <c r="G5" s="244"/>
      <c r="H5" s="244"/>
      <c r="I5" s="244"/>
      <c r="J5" s="244"/>
      <c r="K5" s="244"/>
      <c r="L5" s="244"/>
      <c r="M5" s="244"/>
      <c r="N5" s="244"/>
      <c r="O5" s="244"/>
      <c r="P5" s="244"/>
      <c r="Q5" s="244"/>
      <c r="R5" s="244"/>
      <c r="S5" s="244"/>
      <c r="T5" s="244"/>
      <c r="U5" s="244"/>
      <c r="V5" s="244"/>
      <c r="W5" s="244"/>
      <c r="X5" s="244"/>
      <c r="Y5" s="244"/>
      <c r="Z5" s="166" t="s">
        <v>143</v>
      </c>
      <c r="AA5" s="115" t="s">
        <v>153</v>
      </c>
    </row>
    <row r="6" spans="1:61" ht="25.5" customHeight="1" thickBot="1" x14ac:dyDescent="0.25">
      <c r="W6" s="115" t="s">
        <v>102</v>
      </c>
      <c r="AB6" s="171"/>
      <c r="AC6" s="171"/>
      <c r="AD6" s="171"/>
      <c r="AE6" s="171"/>
      <c r="AF6" s="171"/>
      <c r="AG6" s="171"/>
      <c r="AH6" s="171"/>
      <c r="AI6" s="171"/>
      <c r="AJ6" s="171"/>
      <c r="AK6" s="171"/>
    </row>
    <row r="7" spans="1:61" s="120" customFormat="1" ht="24.75" customHeight="1" x14ac:dyDescent="0.2">
      <c r="A7" s="416" t="s">
        <v>103</v>
      </c>
      <c r="B7" s="417"/>
      <c r="C7" s="417"/>
      <c r="D7" s="417"/>
      <c r="E7" s="417" t="s">
        <v>104</v>
      </c>
      <c r="F7" s="418"/>
      <c r="G7" s="418"/>
      <c r="H7" s="418"/>
      <c r="I7" s="417" t="s">
        <v>207</v>
      </c>
      <c r="J7" s="417"/>
      <c r="K7" s="417"/>
      <c r="L7" s="417"/>
      <c r="M7" s="417" t="s">
        <v>127</v>
      </c>
      <c r="N7" s="417"/>
      <c r="O7" s="417"/>
      <c r="P7" s="417"/>
      <c r="Q7" s="417" t="s">
        <v>131</v>
      </c>
      <c r="R7" s="417"/>
      <c r="S7" s="417"/>
      <c r="T7" s="417"/>
      <c r="U7" s="178" t="s">
        <v>2</v>
      </c>
      <c r="V7" s="167" t="s">
        <v>125</v>
      </c>
      <c r="W7" s="408" t="s">
        <v>126</v>
      </c>
      <c r="X7" s="408"/>
      <c r="Y7" s="409"/>
      <c r="AB7" s="175"/>
      <c r="AC7" s="172"/>
      <c r="AD7" s="172"/>
      <c r="AE7" s="172"/>
      <c r="AF7" s="172"/>
      <c r="AG7" s="172"/>
      <c r="AH7" s="172"/>
      <c r="AI7" s="172"/>
      <c r="AJ7" s="172"/>
      <c r="AK7" s="172"/>
      <c r="AL7" s="172"/>
      <c r="AM7" s="172"/>
      <c r="AN7" s="119"/>
      <c r="AO7" s="119"/>
      <c r="AP7" s="119"/>
      <c r="AQ7" s="119"/>
      <c r="AR7" s="119"/>
      <c r="AS7" s="119"/>
      <c r="AT7" s="119"/>
      <c r="AU7" s="119"/>
      <c r="AV7" s="119"/>
      <c r="AW7" s="119"/>
      <c r="AX7" s="119"/>
      <c r="AY7" s="119"/>
      <c r="AZ7" s="119"/>
      <c r="BA7" s="119"/>
      <c r="BB7" s="119"/>
      <c r="BC7" s="119"/>
      <c r="BD7" s="119"/>
      <c r="BE7" s="119"/>
      <c r="BF7" s="119"/>
      <c r="BG7" s="119"/>
      <c r="BH7" s="119"/>
      <c r="BI7" s="119"/>
    </row>
    <row r="8" spans="1:61" s="120" customFormat="1" ht="14.25" customHeight="1" x14ac:dyDescent="0.2">
      <c r="A8" s="303" t="s">
        <v>105</v>
      </c>
      <c r="B8" s="252"/>
      <c r="C8" s="252"/>
      <c r="D8" s="304"/>
      <c r="E8" s="402" t="s">
        <v>152</v>
      </c>
      <c r="F8" s="403"/>
      <c r="G8" s="403"/>
      <c r="H8" s="404"/>
      <c r="I8" s="372"/>
      <c r="J8" s="269"/>
      <c r="K8" s="269"/>
      <c r="L8" s="373"/>
      <c r="M8" s="372">
        <f>ROUNDDOWN(SUM(M10:P13),0)</f>
        <v>402000</v>
      </c>
      <c r="N8" s="269"/>
      <c r="O8" s="269"/>
      <c r="P8" s="373"/>
      <c r="Q8" s="372"/>
      <c r="R8" s="269"/>
      <c r="S8" s="269"/>
      <c r="T8" s="373"/>
      <c r="U8" s="273"/>
      <c r="V8" s="274"/>
      <c r="W8" s="274"/>
      <c r="X8" s="274"/>
      <c r="Y8" s="275"/>
      <c r="Z8" s="166"/>
      <c r="AA8" s="175"/>
      <c r="AB8" s="175"/>
      <c r="AC8" s="172"/>
      <c r="AD8" s="172"/>
      <c r="AE8" s="172"/>
      <c r="AF8" s="172"/>
      <c r="AG8" s="172"/>
      <c r="AH8" s="172"/>
      <c r="AI8" s="172"/>
      <c r="AJ8" s="172"/>
      <c r="AK8" s="172"/>
      <c r="AL8" s="172"/>
      <c r="AM8" s="172"/>
      <c r="AN8" s="119"/>
      <c r="AO8" s="119"/>
      <c r="AP8" s="119"/>
      <c r="AQ8" s="119"/>
      <c r="AR8" s="119"/>
      <c r="AS8" s="119"/>
      <c r="AT8" s="119"/>
      <c r="AU8" s="119"/>
      <c r="AV8" s="119"/>
      <c r="AW8" s="119"/>
      <c r="AX8" s="119"/>
      <c r="AY8" s="119"/>
      <c r="AZ8" s="119"/>
      <c r="BA8" s="119"/>
      <c r="BB8" s="119"/>
      <c r="BC8" s="119"/>
      <c r="BD8" s="119"/>
      <c r="BE8" s="119"/>
      <c r="BF8" s="119"/>
      <c r="BG8" s="119"/>
      <c r="BH8" s="119"/>
      <c r="BI8" s="119"/>
    </row>
    <row r="9" spans="1:61" s="120" customFormat="1" ht="14.25" customHeight="1" x14ac:dyDescent="0.2">
      <c r="A9" s="305"/>
      <c r="B9" s="306"/>
      <c r="C9" s="306"/>
      <c r="D9" s="307"/>
      <c r="E9" s="405"/>
      <c r="F9" s="406"/>
      <c r="G9" s="406"/>
      <c r="H9" s="407"/>
      <c r="I9" s="374"/>
      <c r="J9" s="375"/>
      <c r="K9" s="375"/>
      <c r="L9" s="376"/>
      <c r="M9" s="374"/>
      <c r="N9" s="375"/>
      <c r="O9" s="375"/>
      <c r="P9" s="376"/>
      <c r="Q9" s="374"/>
      <c r="R9" s="375"/>
      <c r="S9" s="375"/>
      <c r="T9" s="376"/>
      <c r="U9" s="276"/>
      <c r="V9" s="277"/>
      <c r="W9" s="277"/>
      <c r="X9" s="277"/>
      <c r="Y9" s="278"/>
      <c r="Z9" s="166"/>
      <c r="AA9" s="175"/>
      <c r="AB9" s="175"/>
      <c r="AC9" s="172"/>
      <c r="AD9" s="172"/>
      <c r="AE9" s="172"/>
      <c r="AF9" s="172"/>
      <c r="AG9" s="172"/>
      <c r="AH9" s="172"/>
      <c r="AI9" s="172"/>
      <c r="AJ9" s="172"/>
      <c r="AK9" s="172"/>
      <c r="AL9" s="172"/>
      <c r="AM9" s="172"/>
      <c r="AN9" s="119"/>
      <c r="AO9" s="119"/>
      <c r="AP9" s="119"/>
      <c r="AQ9" s="119"/>
      <c r="AR9" s="119"/>
      <c r="AS9" s="119"/>
      <c r="AT9" s="119"/>
      <c r="AU9" s="119"/>
      <c r="AV9" s="119"/>
      <c r="AW9" s="119"/>
      <c r="AX9" s="119"/>
      <c r="AY9" s="119"/>
      <c r="AZ9" s="119"/>
      <c r="BA9" s="119"/>
      <c r="BB9" s="119"/>
      <c r="BC9" s="119"/>
      <c r="BD9" s="119"/>
      <c r="BE9" s="119"/>
      <c r="BF9" s="119"/>
      <c r="BG9" s="119"/>
      <c r="BH9" s="119"/>
      <c r="BI9" s="119"/>
    </row>
    <row r="10" spans="1:61" s="120" customFormat="1" ht="14.25" customHeight="1" x14ac:dyDescent="0.2">
      <c r="A10" s="305"/>
      <c r="B10" s="306"/>
      <c r="C10" s="306"/>
      <c r="D10" s="307"/>
      <c r="E10" s="308" t="s">
        <v>106</v>
      </c>
      <c r="F10" s="309"/>
      <c r="G10" s="309"/>
      <c r="H10" s="310"/>
      <c r="I10" s="285"/>
      <c r="J10" s="263"/>
      <c r="K10" s="263"/>
      <c r="L10" s="286"/>
      <c r="M10" s="285">
        <f>【様式４】.設備備品費!E11</f>
        <v>100000</v>
      </c>
      <c r="N10" s="263"/>
      <c r="O10" s="263"/>
      <c r="P10" s="286"/>
      <c r="Q10" s="289"/>
      <c r="R10" s="290"/>
      <c r="S10" s="290"/>
      <c r="T10" s="291"/>
      <c r="U10" s="164" t="s">
        <v>107</v>
      </c>
      <c r="V10" s="263">
        <f>【様式４】.設備備品費!J12</f>
        <v>500</v>
      </c>
      <c r="W10" s="263"/>
      <c r="X10" s="263"/>
      <c r="Y10" s="264"/>
      <c r="Z10" s="168" t="s">
        <v>154</v>
      </c>
      <c r="AA10" s="176" t="s">
        <v>176</v>
      </c>
      <c r="AB10" s="175"/>
      <c r="AC10" s="172"/>
      <c r="AD10" s="172"/>
      <c r="AE10" s="172"/>
      <c r="AF10" s="172"/>
      <c r="AG10" s="172"/>
      <c r="AH10" s="172"/>
      <c r="AI10" s="172"/>
      <c r="AJ10" s="172"/>
      <c r="AK10" s="172"/>
      <c r="AL10" s="172"/>
      <c r="AM10" s="172"/>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row>
    <row r="11" spans="1:61" s="120" customFormat="1" ht="14.25" customHeight="1" x14ac:dyDescent="0.2">
      <c r="A11" s="305"/>
      <c r="B11" s="306"/>
      <c r="C11" s="306"/>
      <c r="D11" s="307"/>
      <c r="E11" s="311"/>
      <c r="F11" s="312"/>
      <c r="G11" s="312"/>
      <c r="H11" s="313"/>
      <c r="I11" s="287"/>
      <c r="J11" s="267"/>
      <c r="K11" s="267"/>
      <c r="L11" s="288"/>
      <c r="M11" s="287"/>
      <c r="N11" s="267"/>
      <c r="O11" s="267"/>
      <c r="P11" s="288"/>
      <c r="Q11" s="292"/>
      <c r="R11" s="293"/>
      <c r="S11" s="293"/>
      <c r="T11" s="294"/>
      <c r="U11" s="121"/>
      <c r="V11" s="265"/>
      <c r="W11" s="265"/>
      <c r="X11" s="265"/>
      <c r="Y11" s="266"/>
      <c r="Z11" s="166"/>
      <c r="AA11" s="175"/>
      <c r="AB11" s="175"/>
      <c r="AC11" s="172"/>
      <c r="AD11" s="172"/>
      <c r="AE11" s="172"/>
      <c r="AF11" s="172"/>
      <c r="AG11" s="172"/>
      <c r="AH11" s="172"/>
      <c r="AI11" s="172"/>
      <c r="AJ11" s="172"/>
      <c r="AK11" s="172"/>
      <c r="AL11" s="172"/>
      <c r="AM11" s="172"/>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row>
    <row r="12" spans="1:61" s="120" customFormat="1" ht="14.25" customHeight="1" x14ac:dyDescent="0.2">
      <c r="A12" s="305"/>
      <c r="B12" s="306"/>
      <c r="C12" s="306"/>
      <c r="D12" s="307"/>
      <c r="E12" s="308" t="s">
        <v>108</v>
      </c>
      <c r="F12" s="309"/>
      <c r="G12" s="309"/>
      <c r="H12" s="310"/>
      <c r="I12" s="285"/>
      <c r="J12" s="263"/>
      <c r="K12" s="263"/>
      <c r="L12" s="286"/>
      <c r="M12" s="285">
        <f>【様式４】消耗耗品!E10</f>
        <v>302000</v>
      </c>
      <c r="N12" s="263"/>
      <c r="O12" s="263"/>
      <c r="P12" s="286"/>
      <c r="Q12" s="289"/>
      <c r="R12" s="290"/>
      <c r="S12" s="290"/>
      <c r="T12" s="291"/>
      <c r="U12" s="164" t="s">
        <v>107</v>
      </c>
      <c r="V12" s="263">
        <f>【様式４】消耗耗品!J11</f>
        <v>80000</v>
      </c>
      <c r="W12" s="263"/>
      <c r="X12" s="263"/>
      <c r="Y12" s="264"/>
      <c r="Z12" s="166"/>
      <c r="AB12" s="117"/>
      <c r="AC12" s="173"/>
      <c r="AD12" s="173"/>
      <c r="AE12" s="173"/>
      <c r="AF12" s="173"/>
      <c r="AG12" s="173"/>
      <c r="AH12" s="173"/>
      <c r="AI12" s="173"/>
      <c r="AJ12" s="173"/>
      <c r="AK12" s="173"/>
      <c r="AL12" s="173"/>
      <c r="AM12" s="173"/>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row>
    <row r="13" spans="1:61" s="120" customFormat="1" ht="14.25" customHeight="1" x14ac:dyDescent="0.2">
      <c r="A13" s="314"/>
      <c r="B13" s="261"/>
      <c r="C13" s="261"/>
      <c r="D13" s="315"/>
      <c r="E13" s="311"/>
      <c r="F13" s="312"/>
      <c r="G13" s="312"/>
      <c r="H13" s="313"/>
      <c r="I13" s="287"/>
      <c r="J13" s="267"/>
      <c r="K13" s="267"/>
      <c r="L13" s="288"/>
      <c r="M13" s="287"/>
      <c r="N13" s="267"/>
      <c r="O13" s="267"/>
      <c r="P13" s="288"/>
      <c r="Q13" s="292"/>
      <c r="R13" s="293"/>
      <c r="S13" s="293"/>
      <c r="T13" s="294"/>
      <c r="U13" s="121"/>
      <c r="V13" s="265"/>
      <c r="W13" s="265"/>
      <c r="X13" s="265"/>
      <c r="Y13" s="266"/>
      <c r="Z13" s="166"/>
      <c r="AB13" s="117"/>
      <c r="AC13" s="173"/>
      <c r="AD13" s="173"/>
      <c r="AE13" s="173"/>
      <c r="AF13" s="173"/>
      <c r="AG13" s="173"/>
      <c r="AH13" s="173"/>
      <c r="AI13" s="173"/>
      <c r="AJ13" s="173"/>
      <c r="AK13" s="173"/>
      <c r="AL13" s="173"/>
      <c r="AM13" s="173"/>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row>
    <row r="14" spans="1:61" s="120" customFormat="1" ht="14.25" customHeight="1" x14ac:dyDescent="0.2">
      <c r="A14" s="303" t="s">
        <v>109</v>
      </c>
      <c r="B14" s="252"/>
      <c r="C14" s="252"/>
      <c r="D14" s="304"/>
      <c r="E14" s="402" t="s">
        <v>152</v>
      </c>
      <c r="F14" s="403"/>
      <c r="G14" s="403"/>
      <c r="H14" s="404"/>
      <c r="I14" s="372"/>
      <c r="J14" s="269"/>
      <c r="K14" s="269"/>
      <c r="L14" s="373"/>
      <c r="M14" s="372">
        <f>ROUNDDOWN(SUM(M16:P19),0)</f>
        <v>1346000</v>
      </c>
      <c r="N14" s="269"/>
      <c r="O14" s="269"/>
      <c r="P14" s="373"/>
      <c r="Q14" s="372"/>
      <c r="R14" s="269"/>
      <c r="S14" s="269"/>
      <c r="T14" s="373"/>
      <c r="U14" s="245"/>
      <c r="V14" s="246"/>
      <c r="W14" s="246"/>
      <c r="X14" s="246"/>
      <c r="Y14" s="247"/>
      <c r="Z14" s="166"/>
      <c r="AA14" s="115"/>
      <c r="AB14" s="117"/>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row>
    <row r="15" spans="1:61" s="120" customFormat="1" ht="14.25" customHeight="1" x14ac:dyDescent="0.2">
      <c r="A15" s="305"/>
      <c r="B15" s="306"/>
      <c r="C15" s="306"/>
      <c r="D15" s="307"/>
      <c r="E15" s="405"/>
      <c r="F15" s="406"/>
      <c r="G15" s="406"/>
      <c r="H15" s="407"/>
      <c r="I15" s="374"/>
      <c r="J15" s="375"/>
      <c r="K15" s="375"/>
      <c r="L15" s="376"/>
      <c r="M15" s="374"/>
      <c r="N15" s="375"/>
      <c r="O15" s="375"/>
      <c r="P15" s="376"/>
      <c r="Q15" s="374"/>
      <c r="R15" s="375"/>
      <c r="S15" s="375"/>
      <c r="T15" s="376"/>
      <c r="U15" s="248"/>
      <c r="V15" s="249"/>
      <c r="W15" s="249"/>
      <c r="X15" s="249"/>
      <c r="Y15" s="250"/>
      <c r="Z15" s="166"/>
      <c r="AA15" s="115"/>
      <c r="AB15" s="117"/>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row>
    <row r="16" spans="1:61" s="120" customFormat="1" ht="14.25" customHeight="1" x14ac:dyDescent="0.2">
      <c r="A16" s="305"/>
      <c r="B16" s="306"/>
      <c r="C16" s="306"/>
      <c r="D16" s="307"/>
      <c r="E16" s="308" t="s">
        <v>110</v>
      </c>
      <c r="F16" s="309"/>
      <c r="G16" s="309"/>
      <c r="H16" s="310"/>
      <c r="I16" s="285"/>
      <c r="J16" s="263"/>
      <c r="K16" s="263"/>
      <c r="L16" s="286"/>
      <c r="M16" s="285">
        <f>【様式４】人件費!D9</f>
        <v>1336000</v>
      </c>
      <c r="N16" s="263"/>
      <c r="O16" s="263"/>
      <c r="P16" s="286"/>
      <c r="Q16" s="289"/>
      <c r="R16" s="290"/>
      <c r="S16" s="290"/>
      <c r="T16" s="291"/>
      <c r="U16" s="164" t="s">
        <v>107</v>
      </c>
      <c r="V16" s="263">
        <f>【様式４】人件費!G10</f>
        <v>120000</v>
      </c>
      <c r="W16" s="263"/>
      <c r="X16" s="263"/>
      <c r="Y16" s="264"/>
      <c r="Z16" s="166"/>
      <c r="AA16" s="115"/>
      <c r="AB16" s="117"/>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row>
    <row r="17" spans="1:61" s="120" customFormat="1" ht="14.25" customHeight="1" x14ac:dyDescent="0.2">
      <c r="A17" s="305"/>
      <c r="B17" s="306"/>
      <c r="C17" s="306"/>
      <c r="D17" s="307"/>
      <c r="E17" s="311"/>
      <c r="F17" s="312"/>
      <c r="G17" s="312"/>
      <c r="H17" s="313"/>
      <c r="I17" s="287"/>
      <c r="J17" s="267"/>
      <c r="K17" s="267"/>
      <c r="L17" s="288"/>
      <c r="M17" s="287"/>
      <c r="N17" s="267"/>
      <c r="O17" s="267"/>
      <c r="P17" s="288"/>
      <c r="Q17" s="292"/>
      <c r="R17" s="293"/>
      <c r="S17" s="293"/>
      <c r="T17" s="294"/>
      <c r="U17" s="121"/>
      <c r="V17" s="265"/>
      <c r="W17" s="265"/>
      <c r="X17" s="265"/>
      <c r="Y17" s="266"/>
      <c r="Z17" s="166"/>
      <c r="AB17" s="117"/>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row>
    <row r="18" spans="1:61" s="120" customFormat="1" ht="14.25" customHeight="1" x14ac:dyDescent="0.2">
      <c r="A18" s="305"/>
      <c r="B18" s="306"/>
      <c r="C18" s="306"/>
      <c r="D18" s="307"/>
      <c r="E18" s="308" t="s">
        <v>111</v>
      </c>
      <c r="F18" s="309"/>
      <c r="G18" s="309"/>
      <c r="H18" s="310"/>
      <c r="I18" s="285"/>
      <c r="J18" s="263"/>
      <c r="K18" s="263"/>
      <c r="L18" s="286"/>
      <c r="M18" s="285">
        <f>【様式４】謝金!D8</f>
        <v>10000</v>
      </c>
      <c r="N18" s="263"/>
      <c r="O18" s="263"/>
      <c r="P18" s="286"/>
      <c r="Q18" s="289"/>
      <c r="R18" s="290"/>
      <c r="S18" s="290"/>
      <c r="T18" s="291"/>
      <c r="U18" s="164" t="s">
        <v>107</v>
      </c>
      <c r="V18" s="263">
        <f>【様式４】謝金!G9</f>
        <v>1000</v>
      </c>
      <c r="W18" s="263"/>
      <c r="X18" s="263"/>
      <c r="Y18" s="264"/>
      <c r="Z18" s="166"/>
      <c r="AB18" s="117"/>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row>
    <row r="19" spans="1:61" s="120" customFormat="1" ht="14.25" customHeight="1" x14ac:dyDescent="0.2">
      <c r="A19" s="314"/>
      <c r="B19" s="261"/>
      <c r="C19" s="261"/>
      <c r="D19" s="315"/>
      <c r="E19" s="311"/>
      <c r="F19" s="312"/>
      <c r="G19" s="312"/>
      <c r="H19" s="313"/>
      <c r="I19" s="287"/>
      <c r="J19" s="267"/>
      <c r="K19" s="267"/>
      <c r="L19" s="288"/>
      <c r="M19" s="287"/>
      <c r="N19" s="267"/>
      <c r="O19" s="267"/>
      <c r="P19" s="288"/>
      <c r="Q19" s="292"/>
      <c r="R19" s="293"/>
      <c r="S19" s="293"/>
      <c r="T19" s="294"/>
      <c r="U19" s="121"/>
      <c r="V19" s="267"/>
      <c r="W19" s="267"/>
      <c r="X19" s="267"/>
      <c r="Y19" s="268"/>
      <c r="Z19" s="166"/>
      <c r="AB19" s="117"/>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row>
    <row r="20" spans="1:61" s="120" customFormat="1" ht="14.25" customHeight="1" x14ac:dyDescent="0.2">
      <c r="A20" s="303" t="s">
        <v>112</v>
      </c>
      <c r="B20" s="425"/>
      <c r="C20" s="425"/>
      <c r="D20" s="426"/>
      <c r="E20" s="430" t="s">
        <v>112</v>
      </c>
      <c r="F20" s="431"/>
      <c r="G20" s="431"/>
      <c r="H20" s="432"/>
      <c r="I20" s="372"/>
      <c r="J20" s="410"/>
      <c r="K20" s="410"/>
      <c r="L20" s="411"/>
      <c r="M20" s="372">
        <f>【様式４】旅費!J8</f>
        <v>30000</v>
      </c>
      <c r="N20" s="410"/>
      <c r="O20" s="410"/>
      <c r="P20" s="411"/>
      <c r="Q20" s="372"/>
      <c r="R20" s="410"/>
      <c r="S20" s="410"/>
      <c r="T20" s="411"/>
      <c r="U20" s="229" t="s">
        <v>107</v>
      </c>
      <c r="V20" s="269">
        <f>【様式４】旅費!Q9</f>
        <v>2140</v>
      </c>
      <c r="W20" s="269"/>
      <c r="X20" s="269"/>
      <c r="Y20" s="270"/>
      <c r="Z20" s="166"/>
      <c r="AB20" s="117"/>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row>
    <row r="21" spans="1:61" s="120" customFormat="1" ht="14.25" customHeight="1" x14ac:dyDescent="0.2">
      <c r="A21" s="427"/>
      <c r="B21" s="428"/>
      <c r="C21" s="428"/>
      <c r="D21" s="429"/>
      <c r="E21" s="433"/>
      <c r="F21" s="434"/>
      <c r="G21" s="434"/>
      <c r="H21" s="435"/>
      <c r="I21" s="412"/>
      <c r="J21" s="413"/>
      <c r="K21" s="413"/>
      <c r="L21" s="414"/>
      <c r="M21" s="412"/>
      <c r="N21" s="413"/>
      <c r="O21" s="413"/>
      <c r="P21" s="414"/>
      <c r="Q21" s="412"/>
      <c r="R21" s="413"/>
      <c r="S21" s="413"/>
      <c r="T21" s="414"/>
      <c r="U21" s="230"/>
      <c r="V21" s="271"/>
      <c r="W21" s="271"/>
      <c r="X21" s="271"/>
      <c r="Y21" s="272"/>
      <c r="Z21" s="166"/>
      <c r="AB21" s="117"/>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row>
    <row r="22" spans="1:61" s="120" customFormat="1" ht="14.25" customHeight="1" x14ac:dyDescent="0.2">
      <c r="A22" s="303" t="s">
        <v>113</v>
      </c>
      <c r="B22" s="252"/>
      <c r="C22" s="252"/>
      <c r="D22" s="304"/>
      <c r="E22" s="402" t="s">
        <v>152</v>
      </c>
      <c r="F22" s="403"/>
      <c r="G22" s="403"/>
      <c r="H22" s="404"/>
      <c r="I22" s="372"/>
      <c r="J22" s="269"/>
      <c r="K22" s="269"/>
      <c r="L22" s="373"/>
      <c r="M22" s="372">
        <f>ROUNDDOWN(SUM(M24:P39),0)</f>
        <v>47714</v>
      </c>
      <c r="N22" s="269"/>
      <c r="O22" s="269"/>
      <c r="P22" s="373"/>
      <c r="Q22" s="372"/>
      <c r="R22" s="269"/>
      <c r="S22" s="269"/>
      <c r="T22" s="373"/>
      <c r="U22" s="245"/>
      <c r="V22" s="269"/>
      <c r="W22" s="269"/>
      <c r="X22" s="269"/>
      <c r="Y22" s="270"/>
      <c r="Z22" s="166"/>
      <c r="AB22" s="115"/>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19"/>
      <c r="BC22" s="119"/>
      <c r="BD22" s="119"/>
      <c r="BE22" s="119"/>
      <c r="BF22" s="119"/>
      <c r="BG22" s="119"/>
      <c r="BH22" s="119"/>
      <c r="BI22" s="119"/>
    </row>
    <row r="23" spans="1:61" s="120" customFormat="1" ht="14.25" customHeight="1" x14ac:dyDescent="0.2">
      <c r="A23" s="305"/>
      <c r="B23" s="306"/>
      <c r="C23" s="306"/>
      <c r="D23" s="307"/>
      <c r="E23" s="405"/>
      <c r="F23" s="406"/>
      <c r="G23" s="406"/>
      <c r="H23" s="407"/>
      <c r="I23" s="374"/>
      <c r="J23" s="375"/>
      <c r="K23" s="375"/>
      <c r="L23" s="376"/>
      <c r="M23" s="374"/>
      <c r="N23" s="375"/>
      <c r="O23" s="375"/>
      <c r="P23" s="376"/>
      <c r="Q23" s="374"/>
      <c r="R23" s="375"/>
      <c r="S23" s="375"/>
      <c r="T23" s="376"/>
      <c r="U23" s="248"/>
      <c r="V23" s="375"/>
      <c r="W23" s="375"/>
      <c r="X23" s="375"/>
      <c r="Y23" s="401"/>
      <c r="Z23" s="166"/>
      <c r="AB23" s="115"/>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19"/>
      <c r="BC23" s="119"/>
      <c r="BD23" s="119"/>
      <c r="BE23" s="119"/>
      <c r="BF23" s="119"/>
      <c r="BG23" s="119"/>
      <c r="BH23" s="119"/>
      <c r="BI23" s="119"/>
    </row>
    <row r="24" spans="1:61" s="120" customFormat="1" ht="14.25" customHeight="1" x14ac:dyDescent="0.2">
      <c r="A24" s="305"/>
      <c r="B24" s="306"/>
      <c r="C24" s="306"/>
      <c r="D24" s="307"/>
      <c r="E24" s="308" t="s">
        <v>214</v>
      </c>
      <c r="F24" s="309"/>
      <c r="G24" s="309"/>
      <c r="H24" s="310"/>
      <c r="I24" s="285"/>
      <c r="J24" s="263"/>
      <c r="K24" s="263"/>
      <c r="L24" s="286"/>
      <c r="M24" s="285">
        <f>【様式４】再委託費!E10</f>
        <v>5000</v>
      </c>
      <c r="N24" s="263"/>
      <c r="O24" s="263"/>
      <c r="P24" s="286"/>
      <c r="Q24" s="289"/>
      <c r="R24" s="290"/>
      <c r="S24" s="290"/>
      <c r="T24" s="291"/>
      <c r="U24" s="164" t="s">
        <v>107</v>
      </c>
      <c r="V24" s="263">
        <f>【様式４】再委託費!J11</f>
        <v>500</v>
      </c>
      <c r="W24" s="263"/>
      <c r="X24" s="263"/>
      <c r="Y24" s="264"/>
      <c r="Z24" s="166"/>
      <c r="AB24" s="115"/>
      <c r="AC24" s="122"/>
      <c r="AD24" s="122"/>
      <c r="AE24" s="122"/>
      <c r="AF24" s="122"/>
      <c r="AG24" s="122"/>
      <c r="AH24" s="122"/>
      <c r="AI24" s="122"/>
      <c r="AJ24" s="122"/>
      <c r="AK24" s="122"/>
      <c r="AL24" s="122"/>
      <c r="AM24" s="122"/>
      <c r="AN24" s="122"/>
      <c r="AO24" s="119"/>
      <c r="AP24" s="119"/>
      <c r="AQ24" s="119"/>
      <c r="AR24" s="119"/>
      <c r="AS24" s="119"/>
      <c r="AT24" s="119"/>
      <c r="AU24" s="119"/>
      <c r="AV24" s="119"/>
      <c r="AW24" s="119"/>
      <c r="AX24" s="119"/>
      <c r="AY24" s="119"/>
      <c r="AZ24" s="119"/>
      <c r="BA24" s="119"/>
      <c r="BB24" s="119"/>
      <c r="BC24" s="119"/>
      <c r="BD24" s="119"/>
      <c r="BE24" s="119"/>
      <c r="BF24" s="119"/>
      <c r="BG24" s="119"/>
      <c r="BH24" s="119"/>
      <c r="BI24" s="119"/>
    </row>
    <row r="25" spans="1:61" s="120" customFormat="1" ht="14.25" customHeight="1" x14ac:dyDescent="0.2">
      <c r="A25" s="305"/>
      <c r="B25" s="306"/>
      <c r="C25" s="306"/>
      <c r="D25" s="307"/>
      <c r="E25" s="311"/>
      <c r="F25" s="312"/>
      <c r="G25" s="312"/>
      <c r="H25" s="313"/>
      <c r="I25" s="287"/>
      <c r="J25" s="267"/>
      <c r="K25" s="267"/>
      <c r="L25" s="288"/>
      <c r="M25" s="287"/>
      <c r="N25" s="267"/>
      <c r="O25" s="267"/>
      <c r="P25" s="288"/>
      <c r="Q25" s="292"/>
      <c r="R25" s="293"/>
      <c r="S25" s="293"/>
      <c r="T25" s="294"/>
      <c r="U25" s="121"/>
      <c r="V25" s="265"/>
      <c r="W25" s="265"/>
      <c r="X25" s="265"/>
      <c r="Y25" s="266"/>
      <c r="Z25" s="166"/>
      <c r="AB25" s="115"/>
      <c r="AC25" s="122"/>
      <c r="AD25" s="122"/>
      <c r="AE25" s="122"/>
      <c r="AF25" s="122"/>
      <c r="AG25" s="122"/>
      <c r="AH25" s="122"/>
      <c r="AI25" s="122"/>
      <c r="AJ25" s="122"/>
      <c r="AK25" s="122"/>
      <c r="AL25" s="122"/>
      <c r="AM25" s="122"/>
      <c r="AN25" s="122"/>
      <c r="AO25" s="119"/>
      <c r="AP25" s="119"/>
      <c r="AQ25" s="119"/>
      <c r="AR25" s="119"/>
      <c r="AS25" s="119"/>
      <c r="AT25" s="119"/>
      <c r="AU25" s="119"/>
      <c r="AV25" s="119"/>
      <c r="AW25" s="119"/>
      <c r="AX25" s="119"/>
      <c r="AY25" s="119"/>
      <c r="AZ25" s="119"/>
      <c r="BA25" s="119"/>
      <c r="BB25" s="119"/>
      <c r="BC25" s="119"/>
      <c r="BD25" s="119"/>
      <c r="BE25" s="119"/>
      <c r="BF25" s="119"/>
      <c r="BG25" s="119"/>
      <c r="BH25" s="119"/>
      <c r="BI25" s="119"/>
    </row>
    <row r="26" spans="1:61" s="120" customFormat="1" ht="14.25" customHeight="1" x14ac:dyDescent="0.2">
      <c r="A26" s="305"/>
      <c r="B26" s="306"/>
      <c r="C26" s="306"/>
      <c r="D26" s="307"/>
      <c r="E26" s="308" t="s">
        <v>217</v>
      </c>
      <c r="F26" s="309"/>
      <c r="G26" s="309"/>
      <c r="H26" s="310"/>
      <c r="I26" s="419"/>
      <c r="J26" s="420"/>
      <c r="K26" s="420"/>
      <c r="L26" s="421"/>
      <c r="M26" s="419"/>
      <c r="N26" s="420"/>
      <c r="O26" s="420"/>
      <c r="P26" s="421"/>
      <c r="Q26" s="335"/>
      <c r="R26" s="336"/>
      <c r="S26" s="336"/>
      <c r="T26" s="337"/>
      <c r="U26" s="227" t="s">
        <v>213</v>
      </c>
      <c r="V26" s="420"/>
      <c r="W26" s="420"/>
      <c r="X26" s="420"/>
      <c r="Y26" s="424"/>
      <c r="Z26" s="166"/>
      <c r="AB26" s="115"/>
      <c r="AC26" s="122"/>
      <c r="AD26" s="122"/>
      <c r="AE26" s="122"/>
      <c r="AF26" s="122"/>
      <c r="AG26" s="122"/>
      <c r="AH26" s="122"/>
      <c r="AI26" s="122"/>
      <c r="AJ26" s="122"/>
      <c r="AK26" s="122"/>
      <c r="AL26" s="122"/>
      <c r="AM26" s="122"/>
      <c r="AN26" s="122"/>
      <c r="AO26" s="119"/>
      <c r="AP26" s="119"/>
      <c r="AQ26" s="119"/>
      <c r="AR26" s="119"/>
      <c r="AS26" s="119"/>
      <c r="AT26" s="119"/>
      <c r="AU26" s="119"/>
      <c r="AV26" s="119"/>
      <c r="AW26" s="119"/>
      <c r="AX26" s="119"/>
      <c r="AY26" s="119"/>
      <c r="AZ26" s="119"/>
      <c r="BA26" s="119"/>
      <c r="BB26" s="119"/>
      <c r="BC26" s="119"/>
      <c r="BD26" s="119"/>
      <c r="BE26" s="119"/>
      <c r="BF26" s="119"/>
      <c r="BG26" s="119"/>
      <c r="BH26" s="119"/>
      <c r="BI26" s="119"/>
    </row>
    <row r="27" spans="1:61" s="120" customFormat="1" ht="14.25" customHeight="1" x14ac:dyDescent="0.2">
      <c r="A27" s="305"/>
      <c r="B27" s="306"/>
      <c r="C27" s="306"/>
      <c r="D27" s="307"/>
      <c r="E27" s="311"/>
      <c r="F27" s="312"/>
      <c r="G27" s="312"/>
      <c r="H27" s="313"/>
      <c r="I27" s="422"/>
      <c r="J27" s="265"/>
      <c r="K27" s="265"/>
      <c r="L27" s="423"/>
      <c r="M27" s="422"/>
      <c r="N27" s="265"/>
      <c r="O27" s="265"/>
      <c r="P27" s="423"/>
      <c r="Q27" s="338"/>
      <c r="R27" s="339"/>
      <c r="S27" s="339"/>
      <c r="T27" s="340"/>
      <c r="U27" s="228"/>
      <c r="V27" s="265"/>
      <c r="W27" s="265"/>
      <c r="X27" s="265"/>
      <c r="Y27" s="266"/>
      <c r="Z27" s="166"/>
      <c r="AB27" s="115"/>
      <c r="AC27" s="122"/>
      <c r="AD27" s="122"/>
      <c r="AE27" s="122"/>
      <c r="AF27" s="122"/>
      <c r="AG27" s="122"/>
      <c r="AH27" s="122"/>
      <c r="AI27" s="122"/>
      <c r="AJ27" s="122"/>
      <c r="AK27" s="122"/>
      <c r="AL27" s="122"/>
      <c r="AM27" s="122"/>
      <c r="AN27" s="122"/>
      <c r="AO27" s="119"/>
      <c r="AP27" s="119"/>
      <c r="AQ27" s="119"/>
      <c r="AR27" s="119"/>
      <c r="AS27" s="119"/>
      <c r="AT27" s="119"/>
      <c r="AU27" s="119"/>
      <c r="AV27" s="119"/>
      <c r="AW27" s="119"/>
      <c r="AX27" s="119"/>
      <c r="AY27" s="119"/>
      <c r="AZ27" s="119"/>
      <c r="BA27" s="119"/>
      <c r="BB27" s="119"/>
      <c r="BC27" s="119"/>
      <c r="BD27" s="119"/>
      <c r="BE27" s="119"/>
      <c r="BF27" s="119"/>
      <c r="BG27" s="119"/>
      <c r="BH27" s="119"/>
      <c r="BI27" s="119"/>
    </row>
    <row r="28" spans="1:61" s="120" customFormat="1" ht="14.25" customHeight="1" x14ac:dyDescent="0.2">
      <c r="A28" s="305"/>
      <c r="B28" s="306"/>
      <c r="C28" s="306"/>
      <c r="D28" s="307"/>
      <c r="E28" s="308" t="s">
        <v>114</v>
      </c>
      <c r="F28" s="309"/>
      <c r="G28" s="309"/>
      <c r="H28" s="310"/>
      <c r="I28" s="285"/>
      <c r="J28" s="263"/>
      <c r="K28" s="263"/>
      <c r="L28" s="286"/>
      <c r="M28" s="285">
        <f>【様式４】印刷製本費!E10</f>
        <v>4000</v>
      </c>
      <c r="N28" s="263"/>
      <c r="O28" s="263"/>
      <c r="P28" s="286"/>
      <c r="Q28" s="289"/>
      <c r="R28" s="290"/>
      <c r="S28" s="290"/>
      <c r="T28" s="291"/>
      <c r="U28" s="164" t="s">
        <v>107</v>
      </c>
      <c r="V28" s="263">
        <f>【様式４】印刷製本費!J11</f>
        <v>600</v>
      </c>
      <c r="W28" s="263"/>
      <c r="X28" s="263"/>
      <c r="Y28" s="264"/>
      <c r="Z28" s="166"/>
      <c r="AB28" s="117"/>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row>
    <row r="29" spans="1:61" s="120" customFormat="1" ht="14.25" customHeight="1" x14ac:dyDescent="0.2">
      <c r="A29" s="305"/>
      <c r="B29" s="306"/>
      <c r="C29" s="306"/>
      <c r="D29" s="307"/>
      <c r="E29" s="311"/>
      <c r="F29" s="312"/>
      <c r="G29" s="312"/>
      <c r="H29" s="313"/>
      <c r="I29" s="287"/>
      <c r="J29" s="267"/>
      <c r="K29" s="267"/>
      <c r="L29" s="288"/>
      <c r="M29" s="287"/>
      <c r="N29" s="267"/>
      <c r="O29" s="267"/>
      <c r="P29" s="288"/>
      <c r="Q29" s="292"/>
      <c r="R29" s="293"/>
      <c r="S29" s="293"/>
      <c r="T29" s="294"/>
      <c r="U29" s="121"/>
      <c r="V29" s="265"/>
      <c r="W29" s="265"/>
      <c r="X29" s="265"/>
      <c r="Y29" s="266"/>
      <c r="Z29" s="166"/>
      <c r="AB29" s="117"/>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row>
    <row r="30" spans="1:61" s="120" customFormat="1" ht="14.25" customHeight="1" x14ac:dyDescent="0.2">
      <c r="A30" s="305"/>
      <c r="B30" s="306"/>
      <c r="C30" s="306"/>
      <c r="D30" s="307"/>
      <c r="E30" s="308" t="s">
        <v>115</v>
      </c>
      <c r="F30" s="309"/>
      <c r="G30" s="309"/>
      <c r="H30" s="310"/>
      <c r="I30" s="285"/>
      <c r="J30" s="263"/>
      <c r="K30" s="263"/>
      <c r="L30" s="286"/>
      <c r="M30" s="285">
        <f>【様式４】会議費!E10</f>
        <v>8000</v>
      </c>
      <c r="N30" s="263"/>
      <c r="O30" s="263"/>
      <c r="P30" s="286"/>
      <c r="Q30" s="289"/>
      <c r="R30" s="290"/>
      <c r="S30" s="290"/>
      <c r="T30" s="291"/>
      <c r="U30" s="164" t="s">
        <v>107</v>
      </c>
      <c r="V30" s="263">
        <f>【様式４】会議費!J11</f>
        <v>800</v>
      </c>
      <c r="W30" s="263"/>
      <c r="X30" s="263"/>
      <c r="Y30" s="264"/>
      <c r="Z30" s="166"/>
      <c r="AB30" s="117"/>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row>
    <row r="31" spans="1:61" s="120" customFormat="1" ht="14.25" customHeight="1" x14ac:dyDescent="0.2">
      <c r="A31" s="305"/>
      <c r="B31" s="306"/>
      <c r="C31" s="306"/>
      <c r="D31" s="307"/>
      <c r="E31" s="311"/>
      <c r="F31" s="312"/>
      <c r="G31" s="312"/>
      <c r="H31" s="313"/>
      <c r="I31" s="287"/>
      <c r="J31" s="267"/>
      <c r="K31" s="267"/>
      <c r="L31" s="288"/>
      <c r="M31" s="287"/>
      <c r="N31" s="267"/>
      <c r="O31" s="267"/>
      <c r="P31" s="288"/>
      <c r="Q31" s="292"/>
      <c r="R31" s="293"/>
      <c r="S31" s="293"/>
      <c r="T31" s="294"/>
      <c r="U31" s="121"/>
      <c r="V31" s="265"/>
      <c r="W31" s="265"/>
      <c r="X31" s="265"/>
      <c r="Y31" s="266"/>
      <c r="Z31" s="166"/>
      <c r="AB31" s="117"/>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row>
    <row r="32" spans="1:61" s="120" customFormat="1" ht="14.25" customHeight="1" x14ac:dyDescent="0.2">
      <c r="A32" s="305"/>
      <c r="B32" s="306"/>
      <c r="C32" s="306"/>
      <c r="D32" s="307"/>
      <c r="E32" s="308" t="s">
        <v>116</v>
      </c>
      <c r="F32" s="309"/>
      <c r="G32" s="309"/>
      <c r="H32" s="310"/>
      <c r="I32" s="285"/>
      <c r="J32" s="263"/>
      <c r="K32" s="263"/>
      <c r="L32" s="286"/>
      <c r="M32" s="285">
        <f>【様式４】通信運搬!E10</f>
        <v>5000</v>
      </c>
      <c r="N32" s="263"/>
      <c r="O32" s="263"/>
      <c r="P32" s="286"/>
      <c r="Q32" s="289"/>
      <c r="R32" s="290"/>
      <c r="S32" s="290"/>
      <c r="T32" s="291"/>
      <c r="U32" s="164" t="s">
        <v>107</v>
      </c>
      <c r="V32" s="263">
        <f>【様式４】通信運搬!J11</f>
        <v>500</v>
      </c>
      <c r="W32" s="263"/>
      <c r="X32" s="263"/>
      <c r="Y32" s="264"/>
      <c r="Z32" s="166"/>
      <c r="AB32" s="117"/>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row>
    <row r="33" spans="1:61" s="120" customFormat="1" ht="14.25" customHeight="1" x14ac:dyDescent="0.2">
      <c r="A33" s="305"/>
      <c r="B33" s="306"/>
      <c r="C33" s="306"/>
      <c r="D33" s="307"/>
      <c r="E33" s="311"/>
      <c r="F33" s="312"/>
      <c r="G33" s="312"/>
      <c r="H33" s="313"/>
      <c r="I33" s="287"/>
      <c r="J33" s="267"/>
      <c r="K33" s="267"/>
      <c r="L33" s="288"/>
      <c r="M33" s="287"/>
      <c r="N33" s="267"/>
      <c r="O33" s="267"/>
      <c r="P33" s="288"/>
      <c r="Q33" s="292"/>
      <c r="R33" s="293"/>
      <c r="S33" s="293"/>
      <c r="T33" s="294"/>
      <c r="U33" s="121"/>
      <c r="V33" s="265"/>
      <c r="W33" s="265"/>
      <c r="X33" s="265"/>
      <c r="Y33" s="266"/>
      <c r="Z33" s="166"/>
      <c r="AB33" s="117"/>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row>
    <row r="34" spans="1:61" s="120" customFormat="1" ht="14.25" customHeight="1" x14ac:dyDescent="0.2">
      <c r="A34" s="305"/>
      <c r="B34" s="306"/>
      <c r="C34" s="306"/>
      <c r="D34" s="307"/>
      <c r="E34" s="308" t="s">
        <v>117</v>
      </c>
      <c r="F34" s="309"/>
      <c r="G34" s="309"/>
      <c r="H34" s="310"/>
      <c r="I34" s="285"/>
      <c r="J34" s="263"/>
      <c r="K34" s="263"/>
      <c r="L34" s="286"/>
      <c r="M34" s="285">
        <f>【様式４】光熱水料!E10</f>
        <v>3000</v>
      </c>
      <c r="N34" s="263"/>
      <c r="O34" s="263"/>
      <c r="P34" s="286"/>
      <c r="Q34" s="289"/>
      <c r="R34" s="290"/>
      <c r="S34" s="290"/>
      <c r="T34" s="291"/>
      <c r="U34" s="164" t="s">
        <v>107</v>
      </c>
      <c r="V34" s="263">
        <f>【様式４】光熱水料!J11</f>
        <v>500</v>
      </c>
      <c r="W34" s="263"/>
      <c r="X34" s="263"/>
      <c r="Y34" s="264"/>
      <c r="Z34" s="166"/>
      <c r="AB34" s="117"/>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row>
    <row r="35" spans="1:61" s="120" customFormat="1" ht="14.25" customHeight="1" x14ac:dyDescent="0.2">
      <c r="A35" s="305"/>
      <c r="B35" s="306"/>
      <c r="C35" s="306"/>
      <c r="D35" s="307"/>
      <c r="E35" s="311"/>
      <c r="F35" s="312"/>
      <c r="G35" s="312"/>
      <c r="H35" s="313"/>
      <c r="I35" s="287"/>
      <c r="J35" s="267"/>
      <c r="K35" s="267"/>
      <c r="L35" s="288"/>
      <c r="M35" s="287"/>
      <c r="N35" s="267"/>
      <c r="O35" s="267"/>
      <c r="P35" s="288"/>
      <c r="Q35" s="292"/>
      <c r="R35" s="293"/>
      <c r="S35" s="293"/>
      <c r="T35" s="294"/>
      <c r="U35" s="121"/>
      <c r="V35" s="265"/>
      <c r="W35" s="265"/>
      <c r="X35" s="265"/>
      <c r="Y35" s="266"/>
      <c r="Z35" s="166"/>
      <c r="AB35" s="117"/>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row>
    <row r="36" spans="1:61" s="120" customFormat="1" ht="14.25" customHeight="1" x14ac:dyDescent="0.2">
      <c r="A36" s="305"/>
      <c r="B36" s="306"/>
      <c r="C36" s="306"/>
      <c r="D36" s="307"/>
      <c r="E36" s="308" t="s">
        <v>118</v>
      </c>
      <c r="F36" s="309"/>
      <c r="G36" s="309"/>
      <c r="H36" s="310"/>
      <c r="I36" s="285"/>
      <c r="J36" s="263"/>
      <c r="K36" s="263"/>
      <c r="L36" s="286"/>
      <c r="M36" s="285">
        <f>【様式４】その他!E10</f>
        <v>2000</v>
      </c>
      <c r="N36" s="263"/>
      <c r="O36" s="263"/>
      <c r="P36" s="286"/>
      <c r="Q36" s="289"/>
      <c r="R36" s="290"/>
      <c r="S36" s="290"/>
      <c r="T36" s="291"/>
      <c r="U36" s="164" t="s">
        <v>107</v>
      </c>
      <c r="V36" s="263">
        <f>【様式４】その他!J11</f>
        <v>600</v>
      </c>
      <c r="W36" s="263"/>
      <c r="X36" s="263"/>
      <c r="Y36" s="264"/>
      <c r="Z36" s="166"/>
      <c r="AB36" s="117"/>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row>
    <row r="37" spans="1:61" s="120" customFormat="1" ht="14.25" customHeight="1" x14ac:dyDescent="0.2">
      <c r="A37" s="305"/>
      <c r="B37" s="306"/>
      <c r="C37" s="306"/>
      <c r="D37" s="307"/>
      <c r="E37" s="311"/>
      <c r="F37" s="312"/>
      <c r="G37" s="312"/>
      <c r="H37" s="313"/>
      <c r="I37" s="287"/>
      <c r="J37" s="267"/>
      <c r="K37" s="267"/>
      <c r="L37" s="288"/>
      <c r="M37" s="287"/>
      <c r="N37" s="267"/>
      <c r="O37" s="267"/>
      <c r="P37" s="288"/>
      <c r="Q37" s="292"/>
      <c r="R37" s="293"/>
      <c r="S37" s="293"/>
      <c r="T37" s="294"/>
      <c r="U37" s="121"/>
      <c r="V37" s="265"/>
      <c r="W37" s="265"/>
      <c r="X37" s="265"/>
      <c r="Y37" s="266"/>
      <c r="Z37" s="166"/>
      <c r="AB37" s="117"/>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row>
    <row r="38" spans="1:61" s="120" customFormat="1" ht="14.25" customHeight="1" x14ac:dyDescent="0.2">
      <c r="A38" s="305"/>
      <c r="B38" s="306"/>
      <c r="C38" s="306"/>
      <c r="D38" s="307"/>
      <c r="E38" s="308" t="s">
        <v>119</v>
      </c>
      <c r="F38" s="309"/>
      <c r="G38" s="309"/>
      <c r="H38" s="310"/>
      <c r="I38" s="285"/>
      <c r="J38" s="263"/>
      <c r="K38" s="263"/>
      <c r="L38" s="286"/>
      <c r="M38" s="285">
        <f>ROUNDDOWN(V39*0.1,0)</f>
        <v>20714</v>
      </c>
      <c r="N38" s="263"/>
      <c r="O38" s="263"/>
      <c r="P38" s="286"/>
      <c r="Q38" s="289"/>
      <c r="R38" s="290"/>
      <c r="S38" s="290"/>
      <c r="T38" s="291"/>
      <c r="U38" s="203" t="s">
        <v>185</v>
      </c>
      <c r="V38" s="396" t="s">
        <v>186</v>
      </c>
      <c r="W38" s="396"/>
      <c r="X38" s="396"/>
      <c r="Y38" s="397"/>
      <c r="Z38" s="169" t="s">
        <v>139</v>
      </c>
      <c r="AA38" s="231" t="s">
        <v>218</v>
      </c>
      <c r="AB38" s="117"/>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row>
    <row r="39" spans="1:61" s="120" customFormat="1" ht="14.25" customHeight="1" x14ac:dyDescent="0.2">
      <c r="A39" s="314"/>
      <c r="B39" s="261"/>
      <c r="C39" s="261"/>
      <c r="D39" s="315"/>
      <c r="E39" s="311"/>
      <c r="F39" s="312"/>
      <c r="G39" s="312"/>
      <c r="H39" s="313"/>
      <c r="I39" s="287"/>
      <c r="J39" s="267"/>
      <c r="K39" s="267"/>
      <c r="L39" s="288"/>
      <c r="M39" s="287"/>
      <c r="N39" s="267"/>
      <c r="O39" s="267"/>
      <c r="P39" s="288"/>
      <c r="Q39" s="292"/>
      <c r="R39" s="293"/>
      <c r="S39" s="293"/>
      <c r="T39" s="294"/>
      <c r="U39" s="121"/>
      <c r="V39" s="267">
        <f>ROUNDDOWN((V10+V12+V16+V18+V20+V24+V28+V30+V32+V34+V36),0)</f>
        <v>207140</v>
      </c>
      <c r="W39" s="383"/>
      <c r="X39" s="383"/>
      <c r="Y39" s="384"/>
      <c r="AA39" s="117" t="s">
        <v>219</v>
      </c>
      <c r="AB39" s="165"/>
      <c r="AC39" s="165"/>
      <c r="AD39" s="165"/>
      <c r="AE39" s="165"/>
      <c r="AF39" s="165"/>
      <c r="AG39" s="165"/>
      <c r="AH39" s="165"/>
      <c r="AI39" s="165"/>
      <c r="AJ39" s="165"/>
      <c r="AK39" s="165"/>
      <c r="AL39" s="165"/>
      <c r="AM39" s="165"/>
      <c r="AN39" s="165"/>
      <c r="AO39" s="165"/>
      <c r="AP39" s="165"/>
      <c r="AQ39" s="165"/>
      <c r="AR39" s="165"/>
      <c r="AS39" s="165"/>
      <c r="AT39" s="165"/>
      <c r="AU39" s="165"/>
      <c r="AV39" s="165"/>
      <c r="AW39" s="119"/>
      <c r="AX39" s="119"/>
      <c r="AY39" s="119"/>
      <c r="AZ39" s="119"/>
      <c r="BA39" s="119"/>
      <c r="BB39" s="119"/>
      <c r="BC39" s="119"/>
      <c r="BD39" s="119"/>
      <c r="BE39" s="119"/>
      <c r="BF39" s="119"/>
      <c r="BG39" s="119"/>
      <c r="BH39" s="119"/>
      <c r="BI39" s="119"/>
    </row>
    <row r="40" spans="1:61" s="120" customFormat="1" ht="14.25" customHeight="1" x14ac:dyDescent="0.2">
      <c r="A40" s="279" t="s">
        <v>120</v>
      </c>
      <c r="B40" s="280"/>
      <c r="C40" s="280"/>
      <c r="D40" s="281"/>
      <c r="E40" s="295">
        <v>30</v>
      </c>
      <c r="F40" s="296"/>
      <c r="G40" s="299" t="s">
        <v>123</v>
      </c>
      <c r="H40" s="300"/>
      <c r="I40" s="285"/>
      <c r="J40" s="263"/>
      <c r="K40" s="263"/>
      <c r="L40" s="286"/>
      <c r="M40" s="285">
        <f>ROUNDDOWN(U41*E40/100,0)</f>
        <v>547714</v>
      </c>
      <c r="N40" s="263"/>
      <c r="O40" s="263"/>
      <c r="P40" s="286"/>
      <c r="Q40" s="289"/>
      <c r="R40" s="290"/>
      <c r="S40" s="290"/>
      <c r="T40" s="291"/>
      <c r="U40" s="398" t="s">
        <v>187</v>
      </c>
      <c r="V40" s="399"/>
      <c r="W40" s="399"/>
      <c r="X40" s="399"/>
      <c r="Y40" s="400"/>
      <c r="Z40" s="169" t="s">
        <v>139</v>
      </c>
      <c r="AA40" s="231" t="s">
        <v>220</v>
      </c>
      <c r="AB40" s="165"/>
      <c r="AC40" s="165"/>
      <c r="AD40" s="165"/>
      <c r="AE40" s="165"/>
      <c r="AF40" s="165"/>
      <c r="AG40" s="165"/>
      <c r="AH40" s="165"/>
      <c r="AI40" s="165"/>
      <c r="AJ40" s="165"/>
      <c r="AK40" s="165"/>
      <c r="AL40" s="165"/>
      <c r="AM40" s="165"/>
      <c r="AN40" s="165"/>
      <c r="AO40" s="165"/>
      <c r="AP40" s="165"/>
      <c r="AQ40" s="165"/>
      <c r="AR40" s="165"/>
      <c r="AS40" s="165"/>
      <c r="AT40" s="165"/>
      <c r="AU40" s="165"/>
      <c r="AV40" s="165"/>
      <c r="AW40" s="122"/>
      <c r="AX40" s="122"/>
      <c r="AY40" s="122"/>
      <c r="AZ40" s="122"/>
      <c r="BA40" s="122"/>
      <c r="BB40" s="122"/>
      <c r="BC40" s="122"/>
      <c r="BD40" s="122"/>
      <c r="BE40" s="122"/>
      <c r="BF40" s="122"/>
      <c r="BG40" s="122"/>
      <c r="BH40" s="122"/>
      <c r="BI40" s="122"/>
    </row>
    <row r="41" spans="1:61" s="120" customFormat="1" ht="14.25" customHeight="1" x14ac:dyDescent="0.2">
      <c r="A41" s="282"/>
      <c r="B41" s="283"/>
      <c r="C41" s="283"/>
      <c r="D41" s="284"/>
      <c r="E41" s="297"/>
      <c r="F41" s="298"/>
      <c r="G41" s="301"/>
      <c r="H41" s="302"/>
      <c r="I41" s="287"/>
      <c r="J41" s="267"/>
      <c r="K41" s="267"/>
      <c r="L41" s="288"/>
      <c r="M41" s="287"/>
      <c r="N41" s="267"/>
      <c r="O41" s="267"/>
      <c r="P41" s="288"/>
      <c r="Q41" s="292"/>
      <c r="R41" s="293"/>
      <c r="S41" s="293"/>
      <c r="T41" s="294"/>
      <c r="U41" s="287">
        <f>ROUNDDOWN((M8+M14+M20+M22),0)</f>
        <v>1825714</v>
      </c>
      <c r="V41" s="383"/>
      <c r="W41" s="383"/>
      <c r="X41" s="383"/>
      <c r="Y41" s="384"/>
      <c r="Z41" s="169"/>
      <c r="AA41" s="231" t="s">
        <v>141</v>
      </c>
      <c r="AB41" s="165"/>
      <c r="AC41" s="165"/>
      <c r="AD41" s="165"/>
      <c r="AE41" s="165"/>
      <c r="AF41" s="165"/>
      <c r="AG41" s="165"/>
      <c r="AH41" s="165"/>
      <c r="AI41" s="165"/>
      <c r="AJ41" s="165"/>
      <c r="AK41" s="165"/>
      <c r="AL41" s="165"/>
      <c r="AM41" s="165"/>
      <c r="AN41" s="165"/>
      <c r="AO41" s="165"/>
      <c r="AP41" s="165"/>
      <c r="AQ41" s="165"/>
      <c r="AR41" s="165"/>
      <c r="AS41" s="165"/>
      <c r="AT41" s="165"/>
      <c r="AU41" s="165"/>
      <c r="AV41" s="165"/>
      <c r="AW41" s="122"/>
      <c r="AX41" s="122"/>
      <c r="AY41" s="122"/>
      <c r="AZ41" s="122"/>
      <c r="BA41" s="122"/>
      <c r="BB41" s="122"/>
      <c r="BC41" s="122"/>
      <c r="BD41" s="122"/>
      <c r="BE41" s="122"/>
      <c r="BF41" s="122"/>
      <c r="BG41" s="122"/>
      <c r="BH41" s="122"/>
      <c r="BI41" s="122"/>
    </row>
    <row r="42" spans="1:61" s="120" customFormat="1" ht="14.25" customHeight="1" x14ac:dyDescent="0.2">
      <c r="A42" s="303" t="s">
        <v>188</v>
      </c>
      <c r="B42" s="252"/>
      <c r="C42" s="252"/>
      <c r="D42" s="304"/>
      <c r="E42" s="366"/>
      <c r="F42" s="367"/>
      <c r="G42" s="367"/>
      <c r="H42" s="368"/>
      <c r="I42" s="372"/>
      <c r="J42" s="269"/>
      <c r="K42" s="269"/>
      <c r="L42" s="373"/>
      <c r="M42" s="372">
        <f>ROUNDDOWN((M8+M14+M20+M22+M40),0)</f>
        <v>2373428</v>
      </c>
      <c r="N42" s="269"/>
      <c r="O42" s="269"/>
      <c r="P42" s="373"/>
      <c r="Q42" s="377"/>
      <c r="R42" s="378"/>
      <c r="S42" s="378"/>
      <c r="T42" s="379"/>
      <c r="U42" s="245"/>
      <c r="V42" s="246"/>
      <c r="W42" s="246"/>
      <c r="X42" s="246"/>
      <c r="Y42" s="247"/>
      <c r="Z42" s="169" t="s">
        <v>139</v>
      </c>
      <c r="AA42" s="232" t="s">
        <v>140</v>
      </c>
      <c r="AB42" s="165"/>
      <c r="AC42" s="165"/>
      <c r="AD42" s="165"/>
      <c r="AE42" s="165"/>
      <c r="AF42" s="165"/>
      <c r="AG42" s="165"/>
      <c r="AH42" s="165"/>
      <c r="AI42" s="165"/>
      <c r="AJ42" s="165"/>
      <c r="AK42" s="165"/>
      <c r="AL42" s="165"/>
      <c r="AM42" s="165"/>
      <c r="AN42" s="165"/>
      <c r="AO42" s="165"/>
      <c r="AP42" s="165"/>
      <c r="AQ42" s="165"/>
      <c r="AR42" s="165"/>
      <c r="AS42" s="165"/>
      <c r="AT42" s="165"/>
      <c r="AU42" s="165"/>
      <c r="AV42" s="165"/>
      <c r="AW42" s="119"/>
      <c r="AX42" s="119"/>
      <c r="AY42" s="119"/>
      <c r="AZ42" s="119"/>
      <c r="BA42" s="119"/>
      <c r="BB42" s="119"/>
      <c r="BC42" s="119"/>
      <c r="BD42" s="119"/>
      <c r="BE42" s="119"/>
      <c r="BF42" s="119"/>
      <c r="BG42" s="119"/>
      <c r="BH42" s="119"/>
      <c r="BI42" s="119"/>
    </row>
    <row r="43" spans="1:61" s="120" customFormat="1" ht="14.25" customHeight="1" x14ac:dyDescent="0.2">
      <c r="A43" s="305"/>
      <c r="B43" s="306"/>
      <c r="C43" s="306"/>
      <c r="D43" s="307"/>
      <c r="E43" s="369"/>
      <c r="F43" s="370"/>
      <c r="G43" s="370"/>
      <c r="H43" s="371"/>
      <c r="I43" s="374"/>
      <c r="J43" s="375"/>
      <c r="K43" s="375"/>
      <c r="L43" s="376"/>
      <c r="M43" s="374"/>
      <c r="N43" s="375"/>
      <c r="O43" s="375"/>
      <c r="P43" s="376"/>
      <c r="Q43" s="380"/>
      <c r="R43" s="381"/>
      <c r="S43" s="381"/>
      <c r="T43" s="382"/>
      <c r="U43" s="248"/>
      <c r="V43" s="249"/>
      <c r="W43" s="249"/>
      <c r="X43" s="249"/>
      <c r="Y43" s="250"/>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18"/>
      <c r="AX43" s="118"/>
      <c r="AY43" s="118"/>
    </row>
    <row r="44" spans="1:61" s="120" customFormat="1" ht="14.25" customHeight="1" x14ac:dyDescent="0.2">
      <c r="A44" s="305"/>
      <c r="B44" s="306"/>
      <c r="C44" s="306"/>
      <c r="D44" s="307"/>
      <c r="E44" s="385" t="s">
        <v>124</v>
      </c>
      <c r="F44" s="386"/>
      <c r="G44" s="386"/>
      <c r="H44" s="387"/>
      <c r="I44" s="285"/>
      <c r="J44" s="263"/>
      <c r="K44" s="263"/>
      <c r="L44" s="286"/>
      <c r="M44" s="285">
        <f>ROUNDDOWN((M42/1.1*0.1),0)</f>
        <v>215766</v>
      </c>
      <c r="N44" s="263"/>
      <c r="O44" s="263"/>
      <c r="P44" s="286"/>
      <c r="Q44" s="289"/>
      <c r="R44" s="290"/>
      <c r="S44" s="290"/>
      <c r="T44" s="291"/>
      <c r="U44" s="251"/>
      <c r="V44" s="252"/>
      <c r="W44" s="252"/>
      <c r="X44" s="252"/>
      <c r="Y44" s="253"/>
      <c r="Z44" s="169" t="s">
        <v>139</v>
      </c>
      <c r="AA44" s="232" t="s">
        <v>221</v>
      </c>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19"/>
      <c r="AX44" s="119"/>
      <c r="AY44" s="119"/>
      <c r="AZ44" s="119"/>
      <c r="BA44" s="119"/>
      <c r="BB44" s="119"/>
      <c r="BC44" s="119"/>
      <c r="BD44" s="119"/>
      <c r="BE44" s="119"/>
      <c r="BF44" s="119"/>
      <c r="BG44" s="119"/>
      <c r="BH44" s="119"/>
      <c r="BI44" s="119"/>
    </row>
    <row r="45" spans="1:61" s="120" customFormat="1" ht="13.5" thickBot="1" x14ac:dyDescent="0.25">
      <c r="A45" s="305"/>
      <c r="B45" s="306"/>
      <c r="C45" s="306"/>
      <c r="D45" s="307"/>
      <c r="E45" s="388"/>
      <c r="F45" s="243"/>
      <c r="G45" s="243"/>
      <c r="H45" s="389"/>
      <c r="I45" s="390"/>
      <c r="J45" s="391"/>
      <c r="K45" s="391"/>
      <c r="L45" s="392"/>
      <c r="M45" s="390"/>
      <c r="N45" s="391"/>
      <c r="O45" s="391"/>
      <c r="P45" s="392"/>
      <c r="Q45" s="393"/>
      <c r="R45" s="394"/>
      <c r="S45" s="394"/>
      <c r="T45" s="395"/>
      <c r="U45" s="254"/>
      <c r="V45" s="255"/>
      <c r="W45" s="255"/>
      <c r="X45" s="255"/>
      <c r="Y45" s="256"/>
      <c r="Z45" s="169"/>
      <c r="AA45" s="117" t="s">
        <v>142</v>
      </c>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18"/>
      <c r="AX45" s="118"/>
      <c r="AY45" s="118"/>
    </row>
    <row r="46" spans="1:61" s="120" customFormat="1" ht="14.25" customHeight="1" x14ac:dyDescent="0.2">
      <c r="A46" s="354" t="s">
        <v>129</v>
      </c>
      <c r="B46" s="355"/>
      <c r="C46" s="355"/>
      <c r="D46" s="356"/>
      <c r="E46" s="179"/>
      <c r="F46" s="180"/>
      <c r="G46" s="180"/>
      <c r="H46" s="181"/>
      <c r="I46" s="360"/>
      <c r="J46" s="361"/>
      <c r="K46" s="361"/>
      <c r="L46" s="362"/>
      <c r="M46" s="357"/>
      <c r="N46" s="358"/>
      <c r="O46" s="358"/>
      <c r="P46" s="359"/>
      <c r="Q46" s="363"/>
      <c r="R46" s="364"/>
      <c r="S46" s="364"/>
      <c r="T46" s="365"/>
      <c r="U46" s="257"/>
      <c r="V46" s="258"/>
      <c r="W46" s="258"/>
      <c r="X46" s="258"/>
      <c r="Y46" s="259"/>
      <c r="Z46" s="166" t="s">
        <v>139</v>
      </c>
      <c r="AA46" s="117" t="s">
        <v>155</v>
      </c>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18"/>
      <c r="AX46" s="118"/>
      <c r="AY46" s="118"/>
    </row>
    <row r="47" spans="1:61" s="120" customFormat="1" ht="14.25" customHeight="1" x14ac:dyDescent="0.2">
      <c r="A47" s="326"/>
      <c r="B47" s="327"/>
      <c r="C47" s="327"/>
      <c r="D47" s="328"/>
      <c r="E47" s="341" t="s">
        <v>133</v>
      </c>
      <c r="F47" s="342"/>
      <c r="G47" s="342"/>
      <c r="H47" s="343"/>
      <c r="I47" s="297">
        <f>ROUNDDOWN((I46/1.1*0.1),0)</f>
        <v>0</v>
      </c>
      <c r="J47" s="344"/>
      <c r="K47" s="344"/>
      <c r="L47" s="345"/>
      <c r="M47" s="338"/>
      <c r="N47" s="339"/>
      <c r="O47" s="339"/>
      <c r="P47" s="340"/>
      <c r="Q47" s="292"/>
      <c r="R47" s="293"/>
      <c r="S47" s="293"/>
      <c r="T47" s="294"/>
      <c r="U47" s="260"/>
      <c r="V47" s="261"/>
      <c r="W47" s="261"/>
      <c r="X47" s="261"/>
      <c r="Y47" s="262"/>
      <c r="Z47" s="169"/>
      <c r="AA47" s="117" t="s">
        <v>156</v>
      </c>
      <c r="AB47" s="170"/>
      <c r="AC47" s="170"/>
      <c r="AD47" s="170"/>
      <c r="AE47" s="170"/>
      <c r="AF47" s="170"/>
      <c r="AG47" s="170"/>
      <c r="AH47" s="170"/>
      <c r="AI47" s="170"/>
      <c r="AJ47" s="170"/>
      <c r="AK47" s="170"/>
      <c r="AL47" s="170"/>
      <c r="AM47" s="170"/>
      <c r="AN47" s="170"/>
      <c r="AO47" s="170"/>
      <c r="AP47" s="170"/>
      <c r="AQ47" s="170"/>
      <c r="AR47" s="170"/>
      <c r="AS47" s="170"/>
      <c r="AT47" s="170"/>
      <c r="AU47" s="170"/>
      <c r="AV47" s="170"/>
    </row>
    <row r="48" spans="1:61" s="120" customFormat="1" ht="14.25" customHeight="1" x14ac:dyDescent="0.2">
      <c r="A48" s="325" t="s">
        <v>121</v>
      </c>
      <c r="B48" s="317"/>
      <c r="C48" s="317"/>
      <c r="D48" s="318"/>
      <c r="E48" s="329"/>
      <c r="F48" s="330"/>
      <c r="G48" s="330"/>
      <c r="H48" s="331"/>
      <c r="I48" s="285"/>
      <c r="J48" s="263"/>
      <c r="K48" s="263"/>
      <c r="L48" s="286"/>
      <c r="M48" s="285">
        <v>0</v>
      </c>
      <c r="N48" s="263"/>
      <c r="O48" s="263"/>
      <c r="P48" s="286"/>
      <c r="Q48" s="289"/>
      <c r="R48" s="290"/>
      <c r="S48" s="290"/>
      <c r="T48" s="291"/>
      <c r="U48" s="251"/>
      <c r="V48" s="252"/>
      <c r="W48" s="252"/>
      <c r="X48" s="252"/>
      <c r="Y48" s="253"/>
      <c r="Z48" s="166" t="s">
        <v>139</v>
      </c>
      <c r="AA48" s="117" t="s">
        <v>157</v>
      </c>
      <c r="AC48" s="118"/>
      <c r="AD48" s="118"/>
      <c r="AE48" s="118"/>
      <c r="AF48" s="118"/>
      <c r="AG48" s="118"/>
      <c r="AH48" s="118"/>
      <c r="AI48" s="118"/>
      <c r="AJ48" s="118"/>
      <c r="AK48" s="118"/>
      <c r="AL48" s="118"/>
      <c r="AM48" s="118"/>
      <c r="AN48" s="118"/>
      <c r="AO48" s="118"/>
      <c r="AP48" s="118"/>
      <c r="AQ48" s="118"/>
      <c r="AR48" s="118"/>
      <c r="AS48" s="118"/>
      <c r="AT48" s="118"/>
      <c r="AU48" s="118"/>
      <c r="AV48" s="118"/>
    </row>
    <row r="49" spans="1:51" s="120" customFormat="1" ht="14.25" customHeight="1" x14ac:dyDescent="0.2">
      <c r="A49" s="326"/>
      <c r="B49" s="327"/>
      <c r="C49" s="327"/>
      <c r="D49" s="328"/>
      <c r="E49" s="332"/>
      <c r="F49" s="333"/>
      <c r="G49" s="333"/>
      <c r="H49" s="334"/>
      <c r="I49" s="287"/>
      <c r="J49" s="267"/>
      <c r="K49" s="267"/>
      <c r="L49" s="288"/>
      <c r="M49" s="287"/>
      <c r="N49" s="267"/>
      <c r="O49" s="267"/>
      <c r="P49" s="288"/>
      <c r="Q49" s="292"/>
      <c r="R49" s="293"/>
      <c r="S49" s="293"/>
      <c r="T49" s="294"/>
      <c r="U49" s="260"/>
      <c r="V49" s="261"/>
      <c r="W49" s="261"/>
      <c r="X49" s="261"/>
      <c r="Y49" s="262"/>
      <c r="Z49" s="166"/>
    </row>
    <row r="50" spans="1:51" s="120" customFormat="1" ht="14.25" customHeight="1" x14ac:dyDescent="0.2">
      <c r="A50" s="316" t="s">
        <v>132</v>
      </c>
      <c r="B50" s="317"/>
      <c r="C50" s="317"/>
      <c r="D50" s="318"/>
      <c r="E50" s="124"/>
      <c r="F50" s="125"/>
      <c r="G50" s="125"/>
      <c r="H50" s="126"/>
      <c r="I50" s="335"/>
      <c r="J50" s="336"/>
      <c r="K50" s="336"/>
      <c r="L50" s="337"/>
      <c r="M50" s="295"/>
      <c r="N50" s="346"/>
      <c r="O50" s="346"/>
      <c r="P50" s="347"/>
      <c r="Q50" s="289"/>
      <c r="R50" s="290"/>
      <c r="S50" s="290"/>
      <c r="T50" s="291"/>
      <c r="U50" s="251"/>
      <c r="V50" s="252"/>
      <c r="W50" s="252"/>
      <c r="X50" s="252"/>
      <c r="Y50" s="253"/>
      <c r="Z50" s="166" t="s">
        <v>143</v>
      </c>
      <c r="AA50" s="115" t="s">
        <v>158</v>
      </c>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row>
    <row r="51" spans="1:51" s="120" customFormat="1" ht="14.25" customHeight="1" x14ac:dyDescent="0.2">
      <c r="A51" s="326"/>
      <c r="B51" s="327"/>
      <c r="C51" s="327"/>
      <c r="D51" s="328"/>
      <c r="E51" s="341" t="s">
        <v>133</v>
      </c>
      <c r="F51" s="342"/>
      <c r="G51" s="342"/>
      <c r="H51" s="343"/>
      <c r="I51" s="338"/>
      <c r="J51" s="339"/>
      <c r="K51" s="339"/>
      <c r="L51" s="340"/>
      <c r="M51" s="297">
        <f>ROUNDDOWN((M50/1.1*0.1),0)</f>
        <v>0</v>
      </c>
      <c r="N51" s="344"/>
      <c r="O51" s="344"/>
      <c r="P51" s="345"/>
      <c r="Q51" s="292"/>
      <c r="R51" s="293"/>
      <c r="S51" s="293"/>
      <c r="T51" s="294"/>
      <c r="U51" s="260"/>
      <c r="V51" s="261"/>
      <c r="W51" s="261"/>
      <c r="X51" s="261"/>
      <c r="Y51" s="262"/>
      <c r="Z51" s="166"/>
      <c r="AC51" s="118"/>
      <c r="AD51" s="118"/>
      <c r="AE51" s="118"/>
      <c r="AF51" s="118"/>
      <c r="AG51" s="118"/>
      <c r="AH51" s="118"/>
      <c r="AI51" s="118"/>
      <c r="AJ51" s="118"/>
      <c r="AK51" s="118"/>
      <c r="AL51" s="118"/>
      <c r="AM51" s="118"/>
      <c r="AN51" s="118"/>
      <c r="AO51" s="118"/>
      <c r="AP51" s="118"/>
      <c r="AQ51" s="118"/>
      <c r="AR51" s="118"/>
      <c r="AS51" s="118"/>
      <c r="AT51" s="118"/>
      <c r="AU51" s="118"/>
      <c r="AV51" s="118"/>
    </row>
    <row r="52" spans="1:51" s="120" customFormat="1" ht="14.25" customHeight="1" x14ac:dyDescent="0.2">
      <c r="A52" s="316" t="s">
        <v>130</v>
      </c>
      <c r="B52" s="317"/>
      <c r="C52" s="317"/>
      <c r="D52" s="318"/>
      <c r="E52" s="124"/>
      <c r="F52" s="125"/>
      <c r="G52" s="125"/>
      <c r="H52" s="126"/>
      <c r="I52" s="289"/>
      <c r="J52" s="290"/>
      <c r="K52" s="290"/>
      <c r="L52" s="291"/>
      <c r="M52" s="295"/>
      <c r="N52" s="346"/>
      <c r="O52" s="346"/>
      <c r="P52" s="347"/>
      <c r="Q52" s="289"/>
      <c r="R52" s="290"/>
      <c r="S52" s="290"/>
      <c r="T52" s="291"/>
      <c r="U52" s="251"/>
      <c r="V52" s="252"/>
      <c r="W52" s="252"/>
      <c r="X52" s="252"/>
      <c r="Y52" s="253"/>
      <c r="Z52" s="166" t="s">
        <v>143</v>
      </c>
      <c r="AA52" s="117" t="s">
        <v>159</v>
      </c>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row>
    <row r="53" spans="1:51" s="120" customFormat="1" ht="14.25" customHeight="1" thickBot="1" x14ac:dyDescent="0.25">
      <c r="A53" s="319"/>
      <c r="B53" s="320"/>
      <c r="C53" s="320"/>
      <c r="D53" s="321"/>
      <c r="E53" s="348" t="s">
        <v>133</v>
      </c>
      <c r="F53" s="349"/>
      <c r="G53" s="349"/>
      <c r="H53" s="350"/>
      <c r="I53" s="322"/>
      <c r="J53" s="323"/>
      <c r="K53" s="323"/>
      <c r="L53" s="324"/>
      <c r="M53" s="351">
        <f>ROUNDDOWN((M52/1.1*0.1),0)</f>
        <v>0</v>
      </c>
      <c r="N53" s="352"/>
      <c r="O53" s="352"/>
      <c r="P53" s="353"/>
      <c r="Q53" s="322"/>
      <c r="R53" s="323"/>
      <c r="S53" s="323"/>
      <c r="T53" s="324"/>
      <c r="U53" s="254"/>
      <c r="V53" s="255"/>
      <c r="W53" s="255"/>
      <c r="X53" s="255"/>
      <c r="Y53" s="256"/>
      <c r="Z53" s="166"/>
      <c r="AA53" s="117" t="s">
        <v>160</v>
      </c>
      <c r="AC53" s="118"/>
      <c r="AD53" s="118"/>
      <c r="AE53" s="118"/>
      <c r="AF53" s="118"/>
      <c r="AG53" s="118"/>
      <c r="AH53" s="118"/>
      <c r="AI53" s="118"/>
      <c r="AJ53" s="118"/>
      <c r="AK53" s="118"/>
      <c r="AL53" s="118"/>
      <c r="AM53" s="118"/>
      <c r="AN53" s="118"/>
      <c r="AO53" s="118"/>
      <c r="AP53" s="118"/>
      <c r="AQ53" s="118"/>
      <c r="AR53" s="118"/>
      <c r="AS53" s="118"/>
      <c r="AT53" s="118"/>
      <c r="AU53" s="118"/>
      <c r="AV53" s="118"/>
    </row>
    <row r="54" spans="1:51" ht="24.75" customHeight="1" x14ac:dyDescent="0.2"/>
    <row r="55" spans="1:51" ht="24.75" customHeight="1" x14ac:dyDescent="0.2"/>
    <row r="56" spans="1:51" ht="24.75" customHeight="1" x14ac:dyDescent="0.2"/>
    <row r="57" spans="1:51" ht="24.75" customHeight="1" x14ac:dyDescent="0.2"/>
    <row r="58" spans="1:51" ht="24.75" customHeight="1" x14ac:dyDescent="0.2"/>
    <row r="59" spans="1:51" ht="24.75" customHeight="1" x14ac:dyDescent="0.2"/>
  </sheetData>
  <mergeCells count="155">
    <mergeCell ref="E26:H27"/>
    <mergeCell ref="I26:L27"/>
    <mergeCell ref="M26:P27"/>
    <mergeCell ref="Q26:T27"/>
    <mergeCell ref="V26:Y26"/>
    <mergeCell ref="V27:Y27"/>
    <mergeCell ref="A20:D21"/>
    <mergeCell ref="E20:H21"/>
    <mergeCell ref="I20:L21"/>
    <mergeCell ref="A14:D19"/>
    <mergeCell ref="A8:D13"/>
    <mergeCell ref="A2:Y2"/>
    <mergeCell ref="A7:D7"/>
    <mergeCell ref="E7:H7"/>
    <mergeCell ref="I7:L7"/>
    <mergeCell ref="M7:P7"/>
    <mergeCell ref="Q7:T7"/>
    <mergeCell ref="A4:D4"/>
    <mergeCell ref="E4:Y4"/>
    <mergeCell ref="E14:H15"/>
    <mergeCell ref="I14:L15"/>
    <mergeCell ref="M14:P15"/>
    <mergeCell ref="Q14:T15"/>
    <mergeCell ref="E12:H13"/>
    <mergeCell ref="I12:L13"/>
    <mergeCell ref="M12:P13"/>
    <mergeCell ref="Q12:T13"/>
    <mergeCell ref="E8:H9"/>
    <mergeCell ref="I8:L9"/>
    <mergeCell ref="M8:P9"/>
    <mergeCell ref="Q8:T9"/>
    <mergeCell ref="E10:H11"/>
    <mergeCell ref="I10:L11"/>
    <mergeCell ref="M10:P11"/>
    <mergeCell ref="Q10:T11"/>
    <mergeCell ref="W7:Y7"/>
    <mergeCell ref="V10:Y10"/>
    <mergeCell ref="V11:Y11"/>
    <mergeCell ref="V29:Y29"/>
    <mergeCell ref="V28:Y28"/>
    <mergeCell ref="M20:P21"/>
    <mergeCell ref="Q20:T21"/>
    <mergeCell ref="E16:H17"/>
    <mergeCell ref="I16:L17"/>
    <mergeCell ref="M16:P17"/>
    <mergeCell ref="Q16:T17"/>
    <mergeCell ref="E18:H19"/>
    <mergeCell ref="I18:L19"/>
    <mergeCell ref="M18:P19"/>
    <mergeCell ref="Q18:T19"/>
    <mergeCell ref="V22:Y23"/>
    <mergeCell ref="E22:H23"/>
    <mergeCell ref="I22:L23"/>
    <mergeCell ref="M22:P23"/>
    <mergeCell ref="E44:H45"/>
    <mergeCell ref="I44:L45"/>
    <mergeCell ref="M44:P45"/>
    <mergeCell ref="Q44:T45"/>
    <mergeCell ref="V38:Y38"/>
    <mergeCell ref="V39:Y39"/>
    <mergeCell ref="U40:Y40"/>
    <mergeCell ref="Q22:T23"/>
    <mergeCell ref="U22:U23"/>
    <mergeCell ref="E24:H25"/>
    <mergeCell ref="I24:L25"/>
    <mergeCell ref="M24:P25"/>
    <mergeCell ref="Q24:T25"/>
    <mergeCell ref="V24:Y24"/>
    <mergeCell ref="V25:Y25"/>
    <mergeCell ref="V36:Y36"/>
    <mergeCell ref="E30:H31"/>
    <mergeCell ref="I30:L31"/>
    <mergeCell ref="M30:P31"/>
    <mergeCell ref="Q30:T31"/>
    <mergeCell ref="V30:Y30"/>
    <mergeCell ref="V31:Y31"/>
    <mergeCell ref="V32:Y32"/>
    <mergeCell ref="V33:Y33"/>
    <mergeCell ref="E32:H33"/>
    <mergeCell ref="I32:L33"/>
    <mergeCell ref="M32:P33"/>
    <mergeCell ref="Q32:T33"/>
    <mergeCell ref="V35:Y35"/>
    <mergeCell ref="E42:H43"/>
    <mergeCell ref="I42:L43"/>
    <mergeCell ref="M42:P43"/>
    <mergeCell ref="Q42:T43"/>
    <mergeCell ref="V34:Y34"/>
    <mergeCell ref="E34:H35"/>
    <mergeCell ref="I34:L35"/>
    <mergeCell ref="M34:P35"/>
    <mergeCell ref="Q34:T35"/>
    <mergeCell ref="U41:Y41"/>
    <mergeCell ref="I50:L51"/>
    <mergeCell ref="Q50:T51"/>
    <mergeCell ref="E51:H51"/>
    <mergeCell ref="M51:P51"/>
    <mergeCell ref="M50:P50"/>
    <mergeCell ref="E53:H53"/>
    <mergeCell ref="M52:P52"/>
    <mergeCell ref="M53:P53"/>
    <mergeCell ref="A46:D47"/>
    <mergeCell ref="M46:P47"/>
    <mergeCell ref="I46:L46"/>
    <mergeCell ref="E47:H47"/>
    <mergeCell ref="I47:L47"/>
    <mergeCell ref="Q46:T47"/>
    <mergeCell ref="U50:Y51"/>
    <mergeCell ref="U52:Y53"/>
    <mergeCell ref="E38:H39"/>
    <mergeCell ref="I38:L39"/>
    <mergeCell ref="M38:P39"/>
    <mergeCell ref="Q38:T39"/>
    <mergeCell ref="A22:D39"/>
    <mergeCell ref="E36:H37"/>
    <mergeCell ref="I36:L37"/>
    <mergeCell ref="M36:P37"/>
    <mergeCell ref="Q36:T37"/>
    <mergeCell ref="E28:H29"/>
    <mergeCell ref="I28:L29"/>
    <mergeCell ref="M28:P29"/>
    <mergeCell ref="Q28:T29"/>
    <mergeCell ref="A52:D53"/>
    <mergeCell ref="I52:L53"/>
    <mergeCell ref="Q52:T53"/>
    <mergeCell ref="A48:D49"/>
    <mergeCell ref="E48:H49"/>
    <mergeCell ref="I48:L49"/>
    <mergeCell ref="M48:P49"/>
    <mergeCell ref="Q48:T49"/>
    <mergeCell ref="A50:D51"/>
    <mergeCell ref="A5:D5"/>
    <mergeCell ref="E5:Y5"/>
    <mergeCell ref="U14:Y15"/>
    <mergeCell ref="U42:Y43"/>
    <mergeCell ref="U44:Y45"/>
    <mergeCell ref="U46:Y47"/>
    <mergeCell ref="U48:Y49"/>
    <mergeCell ref="V12:Y12"/>
    <mergeCell ref="V13:Y13"/>
    <mergeCell ref="V16:Y16"/>
    <mergeCell ref="V17:Y17"/>
    <mergeCell ref="V18:Y18"/>
    <mergeCell ref="V19:Y19"/>
    <mergeCell ref="V20:Y20"/>
    <mergeCell ref="V21:Y21"/>
    <mergeCell ref="U8:Y9"/>
    <mergeCell ref="A40:D41"/>
    <mergeCell ref="I40:L41"/>
    <mergeCell ref="M40:P41"/>
    <mergeCell ref="Q40:T41"/>
    <mergeCell ref="E40:F41"/>
    <mergeCell ref="G40:H41"/>
    <mergeCell ref="A42:D45"/>
    <mergeCell ref="V37:Y37"/>
  </mergeCells>
  <phoneticPr fontId="1"/>
  <pageMargins left="0.7" right="0.7" top="0.75" bottom="0.75" header="0.3" footer="0.3"/>
  <pageSetup paperSize="9" scale="85" orientation="portrait" r:id="rId1"/>
  <customProperties>
    <customPr name="layoutContexts"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6"/>
  <sheetViews>
    <sheetView zoomScaleNormal="100" zoomScaleSheetLayoutView="85" workbookViewId="0"/>
  </sheetViews>
  <sheetFormatPr defaultRowHeight="13" x14ac:dyDescent="0.2"/>
  <cols>
    <col min="1" max="1" width="3" style="3" customWidth="1"/>
    <col min="2" max="2" width="26.90625" style="3" customWidth="1"/>
    <col min="3" max="3" width="5.36328125" style="8" customWidth="1"/>
    <col min="4" max="4" width="13.26953125" style="3" customWidth="1"/>
    <col min="5" max="5" width="18.26953125" style="3" customWidth="1"/>
    <col min="6" max="8" width="13.6328125" style="3" customWidth="1"/>
    <col min="9" max="9" width="26.7265625" style="3" customWidth="1"/>
    <col min="10" max="10" width="30.453125" style="3" customWidth="1"/>
    <col min="11" max="11" width="8.36328125" style="3" customWidth="1"/>
    <col min="12" max="12" width="7.453125" style="3" customWidth="1"/>
    <col min="13" max="14" width="9" style="3"/>
    <col min="15" max="15" width="15.36328125" style="3" customWidth="1"/>
    <col min="16" max="19" width="9" style="3"/>
    <col min="20" max="20" width="10.453125" style="3" bestFit="1" customWidth="1"/>
    <col min="21" max="256" width="9" style="3"/>
    <col min="257" max="257" width="14.453125" style="3" customWidth="1"/>
    <col min="258" max="261" width="9" style="3"/>
    <col min="262" max="264" width="9.36328125" style="3" bestFit="1" customWidth="1"/>
    <col min="265" max="265" width="17.36328125" style="3" customWidth="1"/>
    <col min="266" max="266" width="28.453125" style="3" customWidth="1"/>
    <col min="267" max="267" width="9" style="3"/>
    <col min="268" max="268" width="9.453125" style="3" bestFit="1" customWidth="1"/>
    <col min="269" max="270" width="9" style="3"/>
    <col min="271" max="271" width="15.36328125" style="3" customWidth="1"/>
    <col min="272" max="275" width="9" style="3"/>
    <col min="276" max="276" width="10.453125" style="3" bestFit="1" customWidth="1"/>
    <col min="277" max="512" width="9" style="3"/>
    <col min="513" max="513" width="14.453125" style="3" customWidth="1"/>
    <col min="514" max="517" width="9" style="3"/>
    <col min="518" max="520" width="9.36328125" style="3" bestFit="1" customWidth="1"/>
    <col min="521" max="521" width="17.36328125" style="3" customWidth="1"/>
    <col min="522" max="522" width="28.453125" style="3" customWidth="1"/>
    <col min="523" max="523" width="9" style="3"/>
    <col min="524" max="524" width="9.453125" style="3" bestFit="1" customWidth="1"/>
    <col min="525" max="526" width="9" style="3"/>
    <col min="527" max="527" width="15.36328125" style="3" customWidth="1"/>
    <col min="528" max="531" width="9" style="3"/>
    <col min="532" max="532" width="10.453125" style="3" bestFit="1" customWidth="1"/>
    <col min="533" max="768" width="9" style="3"/>
    <col min="769" max="769" width="14.453125" style="3" customWidth="1"/>
    <col min="770" max="773" width="9" style="3"/>
    <col min="774" max="776" width="9.36328125" style="3" bestFit="1" customWidth="1"/>
    <col min="777" max="777" width="17.36328125" style="3" customWidth="1"/>
    <col min="778" max="778" width="28.453125" style="3" customWidth="1"/>
    <col min="779" max="779" width="9" style="3"/>
    <col min="780" max="780" width="9.453125" style="3" bestFit="1" customWidth="1"/>
    <col min="781" max="782" width="9" style="3"/>
    <col min="783" max="783" width="15.36328125" style="3" customWidth="1"/>
    <col min="784" max="787" width="9" style="3"/>
    <col min="788" max="788" width="10.453125" style="3" bestFit="1" customWidth="1"/>
    <col min="789" max="1024" width="9" style="3"/>
    <col min="1025" max="1025" width="14.453125" style="3" customWidth="1"/>
    <col min="1026" max="1029" width="9" style="3"/>
    <col min="1030" max="1032" width="9.36328125" style="3" bestFit="1" customWidth="1"/>
    <col min="1033" max="1033" width="17.36328125" style="3" customWidth="1"/>
    <col min="1034" max="1034" width="28.453125" style="3" customWidth="1"/>
    <col min="1035" max="1035" width="9" style="3"/>
    <col min="1036" max="1036" width="9.453125" style="3" bestFit="1" customWidth="1"/>
    <col min="1037" max="1038" width="9" style="3"/>
    <col min="1039" max="1039" width="15.36328125" style="3" customWidth="1"/>
    <col min="1040" max="1043" width="9" style="3"/>
    <col min="1044" max="1044" width="10.453125" style="3" bestFit="1" customWidth="1"/>
    <col min="1045" max="1280" width="9" style="3"/>
    <col min="1281" max="1281" width="14.453125" style="3" customWidth="1"/>
    <col min="1282" max="1285" width="9" style="3"/>
    <col min="1286" max="1288" width="9.36328125" style="3" bestFit="1" customWidth="1"/>
    <col min="1289" max="1289" width="17.36328125" style="3" customWidth="1"/>
    <col min="1290" max="1290" width="28.453125" style="3" customWidth="1"/>
    <col min="1291" max="1291" width="9" style="3"/>
    <col min="1292" max="1292" width="9.453125" style="3" bestFit="1" customWidth="1"/>
    <col min="1293" max="1294" width="9" style="3"/>
    <col min="1295" max="1295" width="15.36328125" style="3" customWidth="1"/>
    <col min="1296" max="1299" width="9" style="3"/>
    <col min="1300" max="1300" width="10.453125" style="3" bestFit="1" customWidth="1"/>
    <col min="1301" max="1536" width="9" style="3"/>
    <col min="1537" max="1537" width="14.453125" style="3" customWidth="1"/>
    <col min="1538" max="1541" width="9" style="3"/>
    <col min="1542" max="1544" width="9.36328125" style="3" bestFit="1" customWidth="1"/>
    <col min="1545" max="1545" width="17.36328125" style="3" customWidth="1"/>
    <col min="1546" max="1546" width="28.453125" style="3" customWidth="1"/>
    <col min="1547" max="1547" width="9" style="3"/>
    <col min="1548" max="1548" width="9.453125" style="3" bestFit="1" customWidth="1"/>
    <col min="1549" max="1550" width="9" style="3"/>
    <col min="1551" max="1551" width="15.36328125" style="3" customWidth="1"/>
    <col min="1552" max="1555" width="9" style="3"/>
    <col min="1556" max="1556" width="10.453125" style="3" bestFit="1" customWidth="1"/>
    <col min="1557" max="1792" width="9" style="3"/>
    <col min="1793" max="1793" width="14.453125" style="3" customWidth="1"/>
    <col min="1794" max="1797" width="9" style="3"/>
    <col min="1798" max="1800" width="9.36328125" style="3" bestFit="1" customWidth="1"/>
    <col min="1801" max="1801" width="17.36328125" style="3" customWidth="1"/>
    <col min="1802" max="1802" width="28.453125" style="3" customWidth="1"/>
    <col min="1803" max="1803" width="9" style="3"/>
    <col min="1804" max="1804" width="9.453125" style="3" bestFit="1" customWidth="1"/>
    <col min="1805" max="1806" width="9" style="3"/>
    <col min="1807" max="1807" width="15.36328125" style="3" customWidth="1"/>
    <col min="1808" max="1811" width="9" style="3"/>
    <col min="1812" max="1812" width="10.453125" style="3" bestFit="1" customWidth="1"/>
    <col min="1813" max="2048" width="9" style="3"/>
    <col min="2049" max="2049" width="14.453125" style="3" customWidth="1"/>
    <col min="2050" max="2053" width="9" style="3"/>
    <col min="2054" max="2056" width="9.36328125" style="3" bestFit="1" customWidth="1"/>
    <col min="2057" max="2057" width="17.36328125" style="3" customWidth="1"/>
    <col min="2058" max="2058" width="28.453125" style="3" customWidth="1"/>
    <col min="2059" max="2059" width="9" style="3"/>
    <col min="2060" max="2060" width="9.453125" style="3" bestFit="1" customWidth="1"/>
    <col min="2061" max="2062" width="9" style="3"/>
    <col min="2063" max="2063" width="15.36328125" style="3" customWidth="1"/>
    <col min="2064" max="2067" width="9" style="3"/>
    <col min="2068" max="2068" width="10.453125" style="3" bestFit="1" customWidth="1"/>
    <col min="2069" max="2304" width="9" style="3"/>
    <col min="2305" max="2305" width="14.453125" style="3" customWidth="1"/>
    <col min="2306" max="2309" width="9" style="3"/>
    <col min="2310" max="2312" width="9.36328125" style="3" bestFit="1" customWidth="1"/>
    <col min="2313" max="2313" width="17.36328125" style="3" customWidth="1"/>
    <col min="2314" max="2314" width="28.453125" style="3" customWidth="1"/>
    <col min="2315" max="2315" width="9" style="3"/>
    <col min="2316" max="2316" width="9.453125" style="3" bestFit="1" customWidth="1"/>
    <col min="2317" max="2318" width="9" style="3"/>
    <col min="2319" max="2319" width="15.36328125" style="3" customWidth="1"/>
    <col min="2320" max="2323" width="9" style="3"/>
    <col min="2324" max="2324" width="10.453125" style="3" bestFit="1" customWidth="1"/>
    <col min="2325" max="2560" width="9" style="3"/>
    <col min="2561" max="2561" width="14.453125" style="3" customWidth="1"/>
    <col min="2562" max="2565" width="9" style="3"/>
    <col min="2566" max="2568" width="9.36328125" style="3" bestFit="1" customWidth="1"/>
    <col min="2569" max="2569" width="17.36328125" style="3" customWidth="1"/>
    <col min="2570" max="2570" width="28.453125" style="3" customWidth="1"/>
    <col min="2571" max="2571" width="9" style="3"/>
    <col min="2572" max="2572" width="9.453125" style="3" bestFit="1" customWidth="1"/>
    <col min="2573" max="2574" width="9" style="3"/>
    <col min="2575" max="2575" width="15.36328125" style="3" customWidth="1"/>
    <col min="2576" max="2579" width="9" style="3"/>
    <col min="2580" max="2580" width="10.453125" style="3" bestFit="1" customWidth="1"/>
    <col min="2581" max="2816" width="9" style="3"/>
    <col min="2817" max="2817" width="14.453125" style="3" customWidth="1"/>
    <col min="2818" max="2821" width="9" style="3"/>
    <col min="2822" max="2824" width="9.36328125" style="3" bestFit="1" customWidth="1"/>
    <col min="2825" max="2825" width="17.36328125" style="3" customWidth="1"/>
    <col min="2826" max="2826" width="28.453125" style="3" customWidth="1"/>
    <col min="2827" max="2827" width="9" style="3"/>
    <col min="2828" max="2828" width="9.453125" style="3" bestFit="1" customWidth="1"/>
    <col min="2829" max="2830" width="9" style="3"/>
    <col min="2831" max="2831" width="15.36328125" style="3" customWidth="1"/>
    <col min="2832" max="2835" width="9" style="3"/>
    <col min="2836" max="2836" width="10.453125" style="3" bestFit="1" customWidth="1"/>
    <col min="2837" max="3072" width="9" style="3"/>
    <col min="3073" max="3073" width="14.453125" style="3" customWidth="1"/>
    <col min="3074" max="3077" width="9" style="3"/>
    <col min="3078" max="3080" width="9.36328125" style="3" bestFit="1" customWidth="1"/>
    <col min="3081" max="3081" width="17.36328125" style="3" customWidth="1"/>
    <col min="3082" max="3082" width="28.453125" style="3" customWidth="1"/>
    <col min="3083" max="3083" width="9" style="3"/>
    <col min="3084" max="3084" width="9.453125" style="3" bestFit="1" customWidth="1"/>
    <col min="3085" max="3086" width="9" style="3"/>
    <col min="3087" max="3087" width="15.36328125" style="3" customWidth="1"/>
    <col min="3088" max="3091" width="9" style="3"/>
    <col min="3092" max="3092" width="10.453125" style="3" bestFit="1" customWidth="1"/>
    <col min="3093" max="3328" width="9" style="3"/>
    <col min="3329" max="3329" width="14.453125" style="3" customWidth="1"/>
    <col min="3330" max="3333" width="9" style="3"/>
    <col min="3334" max="3336" width="9.36328125" style="3" bestFit="1" customWidth="1"/>
    <col min="3337" max="3337" width="17.36328125" style="3" customWidth="1"/>
    <col min="3338" max="3338" width="28.453125" style="3" customWidth="1"/>
    <col min="3339" max="3339" width="9" style="3"/>
    <col min="3340" max="3340" width="9.453125" style="3" bestFit="1" customWidth="1"/>
    <col min="3341" max="3342" width="9" style="3"/>
    <col min="3343" max="3343" width="15.36328125" style="3" customWidth="1"/>
    <col min="3344" max="3347" width="9" style="3"/>
    <col min="3348" max="3348" width="10.453125" style="3" bestFit="1" customWidth="1"/>
    <col min="3349" max="3584" width="9" style="3"/>
    <col min="3585" max="3585" width="14.453125" style="3" customWidth="1"/>
    <col min="3586" max="3589" width="9" style="3"/>
    <col min="3590" max="3592" width="9.36328125" style="3" bestFit="1" customWidth="1"/>
    <col min="3593" max="3593" width="17.36328125" style="3" customWidth="1"/>
    <col min="3594" max="3594" width="28.453125" style="3" customWidth="1"/>
    <col min="3595" max="3595" width="9" style="3"/>
    <col min="3596" max="3596" width="9.453125" style="3" bestFit="1" customWidth="1"/>
    <col min="3597" max="3598" width="9" style="3"/>
    <col min="3599" max="3599" width="15.36328125" style="3" customWidth="1"/>
    <col min="3600" max="3603" width="9" style="3"/>
    <col min="3604" max="3604" width="10.453125" style="3" bestFit="1" customWidth="1"/>
    <col min="3605" max="3840" width="9" style="3"/>
    <col min="3841" max="3841" width="14.453125" style="3" customWidth="1"/>
    <col min="3842" max="3845" width="9" style="3"/>
    <col min="3846" max="3848" width="9.36328125" style="3" bestFit="1" customWidth="1"/>
    <col min="3849" max="3849" width="17.36328125" style="3" customWidth="1"/>
    <col min="3850" max="3850" width="28.453125" style="3" customWidth="1"/>
    <col min="3851" max="3851" width="9" style="3"/>
    <col min="3852" max="3852" width="9.453125" style="3" bestFit="1" customWidth="1"/>
    <col min="3853" max="3854" width="9" style="3"/>
    <col min="3855" max="3855" width="15.36328125" style="3" customWidth="1"/>
    <col min="3856" max="3859" width="9" style="3"/>
    <col min="3860" max="3860" width="10.453125" style="3" bestFit="1" customWidth="1"/>
    <col min="3861" max="4096" width="9" style="3"/>
    <col min="4097" max="4097" width="14.453125" style="3" customWidth="1"/>
    <col min="4098" max="4101" width="9" style="3"/>
    <col min="4102" max="4104" width="9.36328125" style="3" bestFit="1" customWidth="1"/>
    <col min="4105" max="4105" width="17.36328125" style="3" customWidth="1"/>
    <col min="4106" max="4106" width="28.453125" style="3" customWidth="1"/>
    <col min="4107" max="4107" width="9" style="3"/>
    <col min="4108" max="4108" width="9.453125" style="3" bestFit="1" customWidth="1"/>
    <col min="4109" max="4110" width="9" style="3"/>
    <col min="4111" max="4111" width="15.36328125" style="3" customWidth="1"/>
    <col min="4112" max="4115" width="9" style="3"/>
    <col min="4116" max="4116" width="10.453125" style="3" bestFit="1" customWidth="1"/>
    <col min="4117" max="4352" width="9" style="3"/>
    <col min="4353" max="4353" width="14.453125" style="3" customWidth="1"/>
    <col min="4354" max="4357" width="9" style="3"/>
    <col min="4358" max="4360" width="9.36328125" style="3" bestFit="1" customWidth="1"/>
    <col min="4361" max="4361" width="17.36328125" style="3" customWidth="1"/>
    <col min="4362" max="4362" width="28.453125" style="3" customWidth="1"/>
    <col min="4363" max="4363" width="9" style="3"/>
    <col min="4364" max="4364" width="9.453125" style="3" bestFit="1" customWidth="1"/>
    <col min="4365" max="4366" width="9" style="3"/>
    <col min="4367" max="4367" width="15.36328125" style="3" customWidth="1"/>
    <col min="4368" max="4371" width="9" style="3"/>
    <col min="4372" max="4372" width="10.453125" style="3" bestFit="1" customWidth="1"/>
    <col min="4373" max="4608" width="9" style="3"/>
    <col min="4609" max="4609" width="14.453125" style="3" customWidth="1"/>
    <col min="4610" max="4613" width="9" style="3"/>
    <col min="4614" max="4616" width="9.36328125" style="3" bestFit="1" customWidth="1"/>
    <col min="4617" max="4617" width="17.36328125" style="3" customWidth="1"/>
    <col min="4618" max="4618" width="28.453125" style="3" customWidth="1"/>
    <col min="4619" max="4619" width="9" style="3"/>
    <col min="4620" max="4620" width="9.453125" style="3" bestFit="1" customWidth="1"/>
    <col min="4621" max="4622" width="9" style="3"/>
    <col min="4623" max="4623" width="15.36328125" style="3" customWidth="1"/>
    <col min="4624" max="4627" width="9" style="3"/>
    <col min="4628" max="4628" width="10.453125" style="3" bestFit="1" customWidth="1"/>
    <col min="4629" max="4864" width="9" style="3"/>
    <col min="4865" max="4865" width="14.453125" style="3" customWidth="1"/>
    <col min="4866" max="4869" width="9" style="3"/>
    <col min="4870" max="4872" width="9.36328125" style="3" bestFit="1" customWidth="1"/>
    <col min="4873" max="4873" width="17.36328125" style="3" customWidth="1"/>
    <col min="4874" max="4874" width="28.453125" style="3" customWidth="1"/>
    <col min="4875" max="4875" width="9" style="3"/>
    <col min="4876" max="4876" width="9.453125" style="3" bestFit="1" customWidth="1"/>
    <col min="4877" max="4878" width="9" style="3"/>
    <col min="4879" max="4879" width="15.36328125" style="3" customWidth="1"/>
    <col min="4880" max="4883" width="9" style="3"/>
    <col min="4884" max="4884" width="10.453125" style="3" bestFit="1" customWidth="1"/>
    <col min="4885" max="5120" width="9" style="3"/>
    <col min="5121" max="5121" width="14.453125" style="3" customWidth="1"/>
    <col min="5122" max="5125" width="9" style="3"/>
    <col min="5126" max="5128" width="9.36328125" style="3" bestFit="1" customWidth="1"/>
    <col min="5129" max="5129" width="17.36328125" style="3" customWidth="1"/>
    <col min="5130" max="5130" width="28.453125" style="3" customWidth="1"/>
    <col min="5131" max="5131" width="9" style="3"/>
    <col min="5132" max="5132" width="9.453125" style="3" bestFit="1" customWidth="1"/>
    <col min="5133" max="5134" width="9" style="3"/>
    <col min="5135" max="5135" width="15.36328125" style="3" customWidth="1"/>
    <col min="5136" max="5139" width="9" style="3"/>
    <col min="5140" max="5140" width="10.453125" style="3" bestFit="1" customWidth="1"/>
    <col min="5141" max="5376" width="9" style="3"/>
    <col min="5377" max="5377" width="14.453125" style="3" customWidth="1"/>
    <col min="5378" max="5381" width="9" style="3"/>
    <col min="5382" max="5384" width="9.36328125" style="3" bestFit="1" customWidth="1"/>
    <col min="5385" max="5385" width="17.36328125" style="3" customWidth="1"/>
    <col min="5386" max="5386" width="28.453125" style="3" customWidth="1"/>
    <col min="5387" max="5387" width="9" style="3"/>
    <col min="5388" max="5388" width="9.453125" style="3" bestFit="1" customWidth="1"/>
    <col min="5389" max="5390" width="9" style="3"/>
    <col min="5391" max="5391" width="15.36328125" style="3" customWidth="1"/>
    <col min="5392" max="5395" width="9" style="3"/>
    <col min="5396" max="5396" width="10.453125" style="3" bestFit="1" customWidth="1"/>
    <col min="5397" max="5632" width="9" style="3"/>
    <col min="5633" max="5633" width="14.453125" style="3" customWidth="1"/>
    <col min="5634" max="5637" width="9" style="3"/>
    <col min="5638" max="5640" width="9.36328125" style="3" bestFit="1" customWidth="1"/>
    <col min="5641" max="5641" width="17.36328125" style="3" customWidth="1"/>
    <col min="5642" max="5642" width="28.453125" style="3" customWidth="1"/>
    <col min="5643" max="5643" width="9" style="3"/>
    <col min="5644" max="5644" width="9.453125" style="3" bestFit="1" customWidth="1"/>
    <col min="5645" max="5646" width="9" style="3"/>
    <col min="5647" max="5647" width="15.36328125" style="3" customWidth="1"/>
    <col min="5648" max="5651" width="9" style="3"/>
    <col min="5652" max="5652" width="10.453125" style="3" bestFit="1" customWidth="1"/>
    <col min="5653" max="5888" width="9" style="3"/>
    <col min="5889" max="5889" width="14.453125" style="3" customWidth="1"/>
    <col min="5890" max="5893" width="9" style="3"/>
    <col min="5894" max="5896" width="9.36328125" style="3" bestFit="1" customWidth="1"/>
    <col min="5897" max="5897" width="17.36328125" style="3" customWidth="1"/>
    <col min="5898" max="5898" width="28.453125" style="3" customWidth="1"/>
    <col min="5899" max="5899" width="9" style="3"/>
    <col min="5900" max="5900" width="9.453125" style="3" bestFit="1" customWidth="1"/>
    <col min="5901" max="5902" width="9" style="3"/>
    <col min="5903" max="5903" width="15.36328125" style="3" customWidth="1"/>
    <col min="5904" max="5907" width="9" style="3"/>
    <col min="5908" max="5908" width="10.453125" style="3" bestFit="1" customWidth="1"/>
    <col min="5909" max="6144" width="9" style="3"/>
    <col min="6145" max="6145" width="14.453125" style="3" customWidth="1"/>
    <col min="6146" max="6149" width="9" style="3"/>
    <col min="6150" max="6152" width="9.36328125" style="3" bestFit="1" customWidth="1"/>
    <col min="6153" max="6153" width="17.36328125" style="3" customWidth="1"/>
    <col min="6154" max="6154" width="28.453125" style="3" customWidth="1"/>
    <col min="6155" max="6155" width="9" style="3"/>
    <col min="6156" max="6156" width="9.453125" style="3" bestFit="1" customWidth="1"/>
    <col min="6157" max="6158" width="9" style="3"/>
    <col min="6159" max="6159" width="15.36328125" style="3" customWidth="1"/>
    <col min="6160" max="6163" width="9" style="3"/>
    <col min="6164" max="6164" width="10.453125" style="3" bestFit="1" customWidth="1"/>
    <col min="6165" max="6400" width="9" style="3"/>
    <col min="6401" max="6401" width="14.453125" style="3" customWidth="1"/>
    <col min="6402" max="6405" width="9" style="3"/>
    <col min="6406" max="6408" width="9.36328125" style="3" bestFit="1" customWidth="1"/>
    <col min="6409" max="6409" width="17.36328125" style="3" customWidth="1"/>
    <col min="6410" max="6410" width="28.453125" style="3" customWidth="1"/>
    <col min="6411" max="6411" width="9" style="3"/>
    <col min="6412" max="6412" width="9.453125" style="3" bestFit="1" customWidth="1"/>
    <col min="6413" max="6414" width="9" style="3"/>
    <col min="6415" max="6415" width="15.36328125" style="3" customWidth="1"/>
    <col min="6416" max="6419" width="9" style="3"/>
    <col min="6420" max="6420" width="10.453125" style="3" bestFit="1" customWidth="1"/>
    <col min="6421" max="6656" width="9" style="3"/>
    <col min="6657" max="6657" width="14.453125" style="3" customWidth="1"/>
    <col min="6658" max="6661" width="9" style="3"/>
    <col min="6662" max="6664" width="9.36328125" style="3" bestFit="1" customWidth="1"/>
    <col min="6665" max="6665" width="17.36328125" style="3" customWidth="1"/>
    <col min="6666" max="6666" width="28.453125" style="3" customWidth="1"/>
    <col min="6667" max="6667" width="9" style="3"/>
    <col min="6668" max="6668" width="9.453125" style="3" bestFit="1" customWidth="1"/>
    <col min="6669" max="6670" width="9" style="3"/>
    <col min="6671" max="6671" width="15.36328125" style="3" customWidth="1"/>
    <col min="6672" max="6675" width="9" style="3"/>
    <col min="6676" max="6676" width="10.453125" style="3" bestFit="1" customWidth="1"/>
    <col min="6677" max="6912" width="9" style="3"/>
    <col min="6913" max="6913" width="14.453125" style="3" customWidth="1"/>
    <col min="6914" max="6917" width="9" style="3"/>
    <col min="6918" max="6920" width="9.36328125" style="3" bestFit="1" customWidth="1"/>
    <col min="6921" max="6921" width="17.36328125" style="3" customWidth="1"/>
    <col min="6922" max="6922" width="28.453125" style="3" customWidth="1"/>
    <col min="6923" max="6923" width="9" style="3"/>
    <col min="6924" max="6924" width="9.453125" style="3" bestFit="1" customWidth="1"/>
    <col min="6925" max="6926" width="9" style="3"/>
    <col min="6927" max="6927" width="15.36328125" style="3" customWidth="1"/>
    <col min="6928" max="6931" width="9" style="3"/>
    <col min="6932" max="6932" width="10.453125" style="3" bestFit="1" customWidth="1"/>
    <col min="6933" max="7168" width="9" style="3"/>
    <col min="7169" max="7169" width="14.453125" style="3" customWidth="1"/>
    <col min="7170" max="7173" width="9" style="3"/>
    <col min="7174" max="7176" width="9.36328125" style="3" bestFit="1" customWidth="1"/>
    <col min="7177" max="7177" width="17.36328125" style="3" customWidth="1"/>
    <col min="7178" max="7178" width="28.453125" style="3" customWidth="1"/>
    <col min="7179" max="7179" width="9" style="3"/>
    <col min="7180" max="7180" width="9.453125" style="3" bestFit="1" customWidth="1"/>
    <col min="7181" max="7182" width="9" style="3"/>
    <col min="7183" max="7183" width="15.36328125" style="3" customWidth="1"/>
    <col min="7184" max="7187" width="9" style="3"/>
    <col min="7188" max="7188" width="10.453125" style="3" bestFit="1" customWidth="1"/>
    <col min="7189" max="7424" width="9" style="3"/>
    <col min="7425" max="7425" width="14.453125" style="3" customWidth="1"/>
    <col min="7426" max="7429" width="9" style="3"/>
    <col min="7430" max="7432" width="9.36328125" style="3" bestFit="1" customWidth="1"/>
    <col min="7433" max="7433" width="17.36328125" style="3" customWidth="1"/>
    <col min="7434" max="7434" width="28.453125" style="3" customWidth="1"/>
    <col min="7435" max="7435" width="9" style="3"/>
    <col min="7436" max="7436" width="9.453125" style="3" bestFit="1" customWidth="1"/>
    <col min="7437" max="7438" width="9" style="3"/>
    <col min="7439" max="7439" width="15.36328125" style="3" customWidth="1"/>
    <col min="7440" max="7443" width="9" style="3"/>
    <col min="7444" max="7444" width="10.453125" style="3" bestFit="1" customWidth="1"/>
    <col min="7445" max="7680" width="9" style="3"/>
    <col min="7681" max="7681" width="14.453125" style="3" customWidth="1"/>
    <col min="7682" max="7685" width="9" style="3"/>
    <col min="7686" max="7688" width="9.36328125" style="3" bestFit="1" customWidth="1"/>
    <col min="7689" max="7689" width="17.36328125" style="3" customWidth="1"/>
    <col min="7690" max="7690" width="28.453125" style="3" customWidth="1"/>
    <col min="7691" max="7691" width="9" style="3"/>
    <col min="7692" max="7692" width="9.453125" style="3" bestFit="1" customWidth="1"/>
    <col min="7693" max="7694" width="9" style="3"/>
    <col min="7695" max="7695" width="15.36328125" style="3" customWidth="1"/>
    <col min="7696" max="7699" width="9" style="3"/>
    <col min="7700" max="7700" width="10.453125" style="3" bestFit="1" customWidth="1"/>
    <col min="7701" max="7936" width="9" style="3"/>
    <col min="7937" max="7937" width="14.453125" style="3" customWidth="1"/>
    <col min="7938" max="7941" width="9" style="3"/>
    <col min="7942" max="7944" width="9.36328125" style="3" bestFit="1" customWidth="1"/>
    <col min="7945" max="7945" width="17.36328125" style="3" customWidth="1"/>
    <col min="7946" max="7946" width="28.453125" style="3" customWidth="1"/>
    <col min="7947" max="7947" width="9" style="3"/>
    <col min="7948" max="7948" width="9.453125" style="3" bestFit="1" customWidth="1"/>
    <col min="7949" max="7950" width="9" style="3"/>
    <col min="7951" max="7951" width="15.36328125" style="3" customWidth="1"/>
    <col min="7952" max="7955" width="9" style="3"/>
    <col min="7956" max="7956" width="10.453125" style="3" bestFit="1" customWidth="1"/>
    <col min="7957" max="8192" width="9" style="3"/>
    <col min="8193" max="8193" width="14.453125" style="3" customWidth="1"/>
    <col min="8194" max="8197" width="9" style="3"/>
    <col min="8198" max="8200" width="9.36328125" style="3" bestFit="1" customWidth="1"/>
    <col min="8201" max="8201" width="17.36328125" style="3" customWidth="1"/>
    <col min="8202" max="8202" width="28.453125" style="3" customWidth="1"/>
    <col min="8203" max="8203" width="9" style="3"/>
    <col min="8204" max="8204" width="9.453125" style="3" bestFit="1" customWidth="1"/>
    <col min="8205" max="8206" width="9" style="3"/>
    <col min="8207" max="8207" width="15.36328125" style="3" customWidth="1"/>
    <col min="8208" max="8211" width="9" style="3"/>
    <col min="8212" max="8212" width="10.453125" style="3" bestFit="1" customWidth="1"/>
    <col min="8213" max="8448" width="9" style="3"/>
    <col min="8449" max="8449" width="14.453125" style="3" customWidth="1"/>
    <col min="8450" max="8453" width="9" style="3"/>
    <col min="8454" max="8456" width="9.36328125" style="3" bestFit="1" customWidth="1"/>
    <col min="8457" max="8457" width="17.36328125" style="3" customWidth="1"/>
    <col min="8458" max="8458" width="28.453125" style="3" customWidth="1"/>
    <col min="8459" max="8459" width="9" style="3"/>
    <col min="8460" max="8460" width="9.453125" style="3" bestFit="1" customWidth="1"/>
    <col min="8461" max="8462" width="9" style="3"/>
    <col min="8463" max="8463" width="15.36328125" style="3" customWidth="1"/>
    <col min="8464" max="8467" width="9" style="3"/>
    <col min="8468" max="8468" width="10.453125" style="3" bestFit="1" customWidth="1"/>
    <col min="8469" max="8704" width="9" style="3"/>
    <col min="8705" max="8705" width="14.453125" style="3" customWidth="1"/>
    <col min="8706" max="8709" width="9" style="3"/>
    <col min="8710" max="8712" width="9.36328125" style="3" bestFit="1" customWidth="1"/>
    <col min="8713" max="8713" width="17.36328125" style="3" customWidth="1"/>
    <col min="8714" max="8714" width="28.453125" style="3" customWidth="1"/>
    <col min="8715" max="8715" width="9" style="3"/>
    <col min="8716" max="8716" width="9.453125" style="3" bestFit="1" customWidth="1"/>
    <col min="8717" max="8718" width="9" style="3"/>
    <col min="8719" max="8719" width="15.36328125" style="3" customWidth="1"/>
    <col min="8720" max="8723" width="9" style="3"/>
    <col min="8724" max="8724" width="10.453125" style="3" bestFit="1" customWidth="1"/>
    <col min="8725" max="8960" width="9" style="3"/>
    <col min="8961" max="8961" width="14.453125" style="3" customWidth="1"/>
    <col min="8962" max="8965" width="9" style="3"/>
    <col min="8966" max="8968" width="9.36328125" style="3" bestFit="1" customWidth="1"/>
    <col min="8969" max="8969" width="17.36328125" style="3" customWidth="1"/>
    <col min="8970" max="8970" width="28.453125" style="3" customWidth="1"/>
    <col min="8971" max="8971" width="9" style="3"/>
    <col min="8972" max="8972" width="9.453125" style="3" bestFit="1" customWidth="1"/>
    <col min="8973" max="8974" width="9" style="3"/>
    <col min="8975" max="8975" width="15.36328125" style="3" customWidth="1"/>
    <col min="8976" max="8979" width="9" style="3"/>
    <col min="8980" max="8980" width="10.453125" style="3" bestFit="1" customWidth="1"/>
    <col min="8981" max="9216" width="9" style="3"/>
    <col min="9217" max="9217" width="14.453125" style="3" customWidth="1"/>
    <col min="9218" max="9221" width="9" style="3"/>
    <col min="9222" max="9224" width="9.36328125" style="3" bestFit="1" customWidth="1"/>
    <col min="9225" max="9225" width="17.36328125" style="3" customWidth="1"/>
    <col min="9226" max="9226" width="28.453125" style="3" customWidth="1"/>
    <col min="9227" max="9227" width="9" style="3"/>
    <col min="9228" max="9228" width="9.453125" style="3" bestFit="1" customWidth="1"/>
    <col min="9229" max="9230" width="9" style="3"/>
    <col min="9231" max="9231" width="15.36328125" style="3" customWidth="1"/>
    <col min="9232" max="9235" width="9" style="3"/>
    <col min="9236" max="9236" width="10.453125" style="3" bestFit="1" customWidth="1"/>
    <col min="9237" max="9472" width="9" style="3"/>
    <col min="9473" max="9473" width="14.453125" style="3" customWidth="1"/>
    <col min="9474" max="9477" width="9" style="3"/>
    <col min="9478" max="9480" width="9.36328125" style="3" bestFit="1" customWidth="1"/>
    <col min="9481" max="9481" width="17.36328125" style="3" customWidth="1"/>
    <col min="9482" max="9482" width="28.453125" style="3" customWidth="1"/>
    <col min="9483" max="9483" width="9" style="3"/>
    <col min="9484" max="9484" width="9.453125" style="3" bestFit="1" customWidth="1"/>
    <col min="9485" max="9486" width="9" style="3"/>
    <col min="9487" max="9487" width="15.36328125" style="3" customWidth="1"/>
    <col min="9488" max="9491" width="9" style="3"/>
    <col min="9492" max="9492" width="10.453125" style="3" bestFit="1" customWidth="1"/>
    <col min="9493" max="9728" width="9" style="3"/>
    <col min="9729" max="9729" width="14.453125" style="3" customWidth="1"/>
    <col min="9730" max="9733" width="9" style="3"/>
    <col min="9734" max="9736" width="9.36328125" style="3" bestFit="1" customWidth="1"/>
    <col min="9737" max="9737" width="17.36328125" style="3" customWidth="1"/>
    <col min="9738" max="9738" width="28.453125" style="3" customWidth="1"/>
    <col min="9739" max="9739" width="9" style="3"/>
    <col min="9740" max="9740" width="9.453125" style="3" bestFit="1" customWidth="1"/>
    <col min="9741" max="9742" width="9" style="3"/>
    <col min="9743" max="9743" width="15.36328125" style="3" customWidth="1"/>
    <col min="9744" max="9747" width="9" style="3"/>
    <col min="9748" max="9748" width="10.453125" style="3" bestFit="1" customWidth="1"/>
    <col min="9749" max="9984" width="9" style="3"/>
    <col min="9985" max="9985" width="14.453125" style="3" customWidth="1"/>
    <col min="9986" max="9989" width="9" style="3"/>
    <col min="9990" max="9992" width="9.36328125" style="3" bestFit="1" customWidth="1"/>
    <col min="9993" max="9993" width="17.36328125" style="3" customWidth="1"/>
    <col min="9994" max="9994" width="28.453125" style="3" customWidth="1"/>
    <col min="9995" max="9995" width="9" style="3"/>
    <col min="9996" max="9996" width="9.453125" style="3" bestFit="1" customWidth="1"/>
    <col min="9997" max="9998" width="9" style="3"/>
    <col min="9999" max="9999" width="15.36328125" style="3" customWidth="1"/>
    <col min="10000" max="10003" width="9" style="3"/>
    <col min="10004" max="10004" width="10.453125" style="3" bestFit="1" customWidth="1"/>
    <col min="10005" max="10240" width="9" style="3"/>
    <col min="10241" max="10241" width="14.453125" style="3" customWidth="1"/>
    <col min="10242" max="10245" width="9" style="3"/>
    <col min="10246" max="10248" width="9.36328125" style="3" bestFit="1" customWidth="1"/>
    <col min="10249" max="10249" width="17.36328125" style="3" customWidth="1"/>
    <col min="10250" max="10250" width="28.453125" style="3" customWidth="1"/>
    <col min="10251" max="10251" width="9" style="3"/>
    <col min="10252" max="10252" width="9.453125" style="3" bestFit="1" customWidth="1"/>
    <col min="10253" max="10254" width="9" style="3"/>
    <col min="10255" max="10255" width="15.36328125" style="3" customWidth="1"/>
    <col min="10256" max="10259" width="9" style="3"/>
    <col min="10260" max="10260" width="10.453125" style="3" bestFit="1" customWidth="1"/>
    <col min="10261" max="10496" width="9" style="3"/>
    <col min="10497" max="10497" width="14.453125" style="3" customWidth="1"/>
    <col min="10498" max="10501" width="9" style="3"/>
    <col min="10502" max="10504" width="9.36328125" style="3" bestFit="1" customWidth="1"/>
    <col min="10505" max="10505" width="17.36328125" style="3" customWidth="1"/>
    <col min="10506" max="10506" width="28.453125" style="3" customWidth="1"/>
    <col min="10507" max="10507" width="9" style="3"/>
    <col min="10508" max="10508" width="9.453125" style="3" bestFit="1" customWidth="1"/>
    <col min="10509" max="10510" width="9" style="3"/>
    <col min="10511" max="10511" width="15.36328125" style="3" customWidth="1"/>
    <col min="10512" max="10515" width="9" style="3"/>
    <col min="10516" max="10516" width="10.453125" style="3" bestFit="1" customWidth="1"/>
    <col min="10517" max="10752" width="9" style="3"/>
    <col min="10753" max="10753" width="14.453125" style="3" customWidth="1"/>
    <col min="10754" max="10757" width="9" style="3"/>
    <col min="10758" max="10760" width="9.36328125" style="3" bestFit="1" customWidth="1"/>
    <col min="10761" max="10761" width="17.36328125" style="3" customWidth="1"/>
    <col min="10762" max="10762" width="28.453125" style="3" customWidth="1"/>
    <col min="10763" max="10763" width="9" style="3"/>
    <col min="10764" max="10764" width="9.453125" style="3" bestFit="1" customWidth="1"/>
    <col min="10765" max="10766" width="9" style="3"/>
    <col min="10767" max="10767" width="15.36328125" style="3" customWidth="1"/>
    <col min="10768" max="10771" width="9" style="3"/>
    <col min="10772" max="10772" width="10.453125" style="3" bestFit="1" customWidth="1"/>
    <col min="10773" max="11008" width="9" style="3"/>
    <col min="11009" max="11009" width="14.453125" style="3" customWidth="1"/>
    <col min="11010" max="11013" width="9" style="3"/>
    <col min="11014" max="11016" width="9.36328125" style="3" bestFit="1" customWidth="1"/>
    <col min="11017" max="11017" width="17.36328125" style="3" customWidth="1"/>
    <col min="11018" max="11018" width="28.453125" style="3" customWidth="1"/>
    <col min="11019" max="11019" width="9" style="3"/>
    <col min="11020" max="11020" width="9.453125" style="3" bestFit="1" customWidth="1"/>
    <col min="11021" max="11022" width="9" style="3"/>
    <col min="11023" max="11023" width="15.36328125" style="3" customWidth="1"/>
    <col min="11024" max="11027" width="9" style="3"/>
    <col min="11028" max="11028" width="10.453125" style="3" bestFit="1" customWidth="1"/>
    <col min="11029" max="11264" width="9" style="3"/>
    <col min="11265" max="11265" width="14.453125" style="3" customWidth="1"/>
    <col min="11266" max="11269" width="9" style="3"/>
    <col min="11270" max="11272" width="9.36328125" style="3" bestFit="1" customWidth="1"/>
    <col min="11273" max="11273" width="17.36328125" style="3" customWidth="1"/>
    <col min="11274" max="11274" width="28.453125" style="3" customWidth="1"/>
    <col min="11275" max="11275" width="9" style="3"/>
    <col min="11276" max="11276" width="9.453125" style="3" bestFit="1" customWidth="1"/>
    <col min="11277" max="11278" width="9" style="3"/>
    <col min="11279" max="11279" width="15.36328125" style="3" customWidth="1"/>
    <col min="11280" max="11283" width="9" style="3"/>
    <col min="11284" max="11284" width="10.453125" style="3" bestFit="1" customWidth="1"/>
    <col min="11285" max="11520" width="9" style="3"/>
    <col min="11521" max="11521" width="14.453125" style="3" customWidth="1"/>
    <col min="11522" max="11525" width="9" style="3"/>
    <col min="11526" max="11528" width="9.36328125" style="3" bestFit="1" customWidth="1"/>
    <col min="11529" max="11529" width="17.36328125" style="3" customWidth="1"/>
    <col min="11530" max="11530" width="28.453125" style="3" customWidth="1"/>
    <col min="11531" max="11531" width="9" style="3"/>
    <col min="11532" max="11532" width="9.453125" style="3" bestFit="1" customWidth="1"/>
    <col min="11533" max="11534" width="9" style="3"/>
    <col min="11535" max="11535" width="15.36328125" style="3" customWidth="1"/>
    <col min="11536" max="11539" width="9" style="3"/>
    <col min="11540" max="11540" width="10.453125" style="3" bestFit="1" customWidth="1"/>
    <col min="11541" max="11776" width="9" style="3"/>
    <col min="11777" max="11777" width="14.453125" style="3" customWidth="1"/>
    <col min="11778" max="11781" width="9" style="3"/>
    <col min="11782" max="11784" width="9.36328125" style="3" bestFit="1" customWidth="1"/>
    <col min="11785" max="11785" width="17.36328125" style="3" customWidth="1"/>
    <col min="11786" max="11786" width="28.453125" style="3" customWidth="1"/>
    <col min="11787" max="11787" width="9" style="3"/>
    <col min="11788" max="11788" width="9.453125" style="3" bestFit="1" customWidth="1"/>
    <col min="11789" max="11790" width="9" style="3"/>
    <col min="11791" max="11791" width="15.36328125" style="3" customWidth="1"/>
    <col min="11792" max="11795" width="9" style="3"/>
    <col min="11796" max="11796" width="10.453125" style="3" bestFit="1" customWidth="1"/>
    <col min="11797" max="12032" width="9" style="3"/>
    <col min="12033" max="12033" width="14.453125" style="3" customWidth="1"/>
    <col min="12034" max="12037" width="9" style="3"/>
    <col min="12038" max="12040" width="9.36328125" style="3" bestFit="1" customWidth="1"/>
    <col min="12041" max="12041" width="17.36328125" style="3" customWidth="1"/>
    <col min="12042" max="12042" width="28.453125" style="3" customWidth="1"/>
    <col min="12043" max="12043" width="9" style="3"/>
    <col min="12044" max="12044" width="9.453125" style="3" bestFit="1" customWidth="1"/>
    <col min="12045" max="12046" width="9" style="3"/>
    <col min="12047" max="12047" width="15.36328125" style="3" customWidth="1"/>
    <col min="12048" max="12051" width="9" style="3"/>
    <col min="12052" max="12052" width="10.453125" style="3" bestFit="1" customWidth="1"/>
    <col min="12053" max="12288" width="9" style="3"/>
    <col min="12289" max="12289" width="14.453125" style="3" customWidth="1"/>
    <col min="12290" max="12293" width="9" style="3"/>
    <col min="12294" max="12296" width="9.36328125" style="3" bestFit="1" customWidth="1"/>
    <col min="12297" max="12297" width="17.36328125" style="3" customWidth="1"/>
    <col min="12298" max="12298" width="28.453125" style="3" customWidth="1"/>
    <col min="12299" max="12299" width="9" style="3"/>
    <col min="12300" max="12300" width="9.453125" style="3" bestFit="1" customWidth="1"/>
    <col min="12301" max="12302" width="9" style="3"/>
    <col min="12303" max="12303" width="15.36328125" style="3" customWidth="1"/>
    <col min="12304" max="12307" width="9" style="3"/>
    <col min="12308" max="12308" width="10.453125" style="3" bestFit="1" customWidth="1"/>
    <col min="12309" max="12544" width="9" style="3"/>
    <col min="12545" max="12545" width="14.453125" style="3" customWidth="1"/>
    <col min="12546" max="12549" width="9" style="3"/>
    <col min="12550" max="12552" width="9.36328125" style="3" bestFit="1" customWidth="1"/>
    <col min="12553" max="12553" width="17.36328125" style="3" customWidth="1"/>
    <col min="12554" max="12554" width="28.453125" style="3" customWidth="1"/>
    <col min="12555" max="12555" width="9" style="3"/>
    <col min="12556" max="12556" width="9.453125" style="3" bestFit="1" customWidth="1"/>
    <col min="12557" max="12558" width="9" style="3"/>
    <col min="12559" max="12559" width="15.36328125" style="3" customWidth="1"/>
    <col min="12560" max="12563" width="9" style="3"/>
    <col min="12564" max="12564" width="10.453125" style="3" bestFit="1" customWidth="1"/>
    <col min="12565" max="12800" width="9" style="3"/>
    <col min="12801" max="12801" width="14.453125" style="3" customWidth="1"/>
    <col min="12802" max="12805" width="9" style="3"/>
    <col min="12806" max="12808" width="9.36328125" style="3" bestFit="1" customWidth="1"/>
    <col min="12809" max="12809" width="17.36328125" style="3" customWidth="1"/>
    <col min="12810" max="12810" width="28.453125" style="3" customWidth="1"/>
    <col min="12811" max="12811" width="9" style="3"/>
    <col min="12812" max="12812" width="9.453125" style="3" bestFit="1" customWidth="1"/>
    <col min="12813" max="12814" width="9" style="3"/>
    <col min="12815" max="12815" width="15.36328125" style="3" customWidth="1"/>
    <col min="12816" max="12819" width="9" style="3"/>
    <col min="12820" max="12820" width="10.453125" style="3" bestFit="1" customWidth="1"/>
    <col min="12821" max="13056" width="9" style="3"/>
    <col min="13057" max="13057" width="14.453125" style="3" customWidth="1"/>
    <col min="13058" max="13061" width="9" style="3"/>
    <col min="13062" max="13064" width="9.36328125" style="3" bestFit="1" customWidth="1"/>
    <col min="13065" max="13065" width="17.36328125" style="3" customWidth="1"/>
    <col min="13066" max="13066" width="28.453125" style="3" customWidth="1"/>
    <col min="13067" max="13067" width="9" style="3"/>
    <col min="13068" max="13068" width="9.453125" style="3" bestFit="1" customWidth="1"/>
    <col min="13069" max="13070" width="9" style="3"/>
    <col min="13071" max="13071" width="15.36328125" style="3" customWidth="1"/>
    <col min="13072" max="13075" width="9" style="3"/>
    <col min="13076" max="13076" width="10.453125" style="3" bestFit="1" customWidth="1"/>
    <col min="13077" max="13312" width="9" style="3"/>
    <col min="13313" max="13313" width="14.453125" style="3" customWidth="1"/>
    <col min="13314" max="13317" width="9" style="3"/>
    <col min="13318" max="13320" width="9.36328125" style="3" bestFit="1" customWidth="1"/>
    <col min="13321" max="13321" width="17.36328125" style="3" customWidth="1"/>
    <col min="13322" max="13322" width="28.453125" style="3" customWidth="1"/>
    <col min="13323" max="13323" width="9" style="3"/>
    <col min="13324" max="13324" width="9.453125" style="3" bestFit="1" customWidth="1"/>
    <col min="13325" max="13326" width="9" style="3"/>
    <col min="13327" max="13327" width="15.36328125" style="3" customWidth="1"/>
    <col min="13328" max="13331" width="9" style="3"/>
    <col min="13332" max="13332" width="10.453125" style="3" bestFit="1" customWidth="1"/>
    <col min="13333" max="13568" width="9" style="3"/>
    <col min="13569" max="13569" width="14.453125" style="3" customWidth="1"/>
    <col min="13570" max="13573" width="9" style="3"/>
    <col min="13574" max="13576" width="9.36328125" style="3" bestFit="1" customWidth="1"/>
    <col min="13577" max="13577" width="17.36328125" style="3" customWidth="1"/>
    <col min="13578" max="13578" width="28.453125" style="3" customWidth="1"/>
    <col min="13579" max="13579" width="9" style="3"/>
    <col min="13580" max="13580" width="9.453125" style="3" bestFit="1" customWidth="1"/>
    <col min="13581" max="13582" width="9" style="3"/>
    <col min="13583" max="13583" width="15.36328125" style="3" customWidth="1"/>
    <col min="13584" max="13587" width="9" style="3"/>
    <col min="13588" max="13588" width="10.453125" style="3" bestFit="1" customWidth="1"/>
    <col min="13589" max="13824" width="9" style="3"/>
    <col min="13825" max="13825" width="14.453125" style="3" customWidth="1"/>
    <col min="13826" max="13829" width="9" style="3"/>
    <col min="13830" max="13832" width="9.36328125" style="3" bestFit="1" customWidth="1"/>
    <col min="13833" max="13833" width="17.36328125" style="3" customWidth="1"/>
    <col min="13834" max="13834" width="28.453125" style="3" customWidth="1"/>
    <col min="13835" max="13835" width="9" style="3"/>
    <col min="13836" max="13836" width="9.453125" style="3" bestFit="1" customWidth="1"/>
    <col min="13837" max="13838" width="9" style="3"/>
    <col min="13839" max="13839" width="15.36328125" style="3" customWidth="1"/>
    <col min="13840" max="13843" width="9" style="3"/>
    <col min="13844" max="13844" width="10.453125" style="3" bestFit="1" customWidth="1"/>
    <col min="13845" max="14080" width="9" style="3"/>
    <col min="14081" max="14081" width="14.453125" style="3" customWidth="1"/>
    <col min="14082" max="14085" width="9" style="3"/>
    <col min="14086" max="14088" width="9.36328125" style="3" bestFit="1" customWidth="1"/>
    <col min="14089" max="14089" width="17.36328125" style="3" customWidth="1"/>
    <col min="14090" max="14090" width="28.453125" style="3" customWidth="1"/>
    <col min="14091" max="14091" width="9" style="3"/>
    <col min="14092" max="14092" width="9.453125" style="3" bestFit="1" customWidth="1"/>
    <col min="14093" max="14094" width="9" style="3"/>
    <col min="14095" max="14095" width="15.36328125" style="3" customWidth="1"/>
    <col min="14096" max="14099" width="9" style="3"/>
    <col min="14100" max="14100" width="10.453125" style="3" bestFit="1" customWidth="1"/>
    <col min="14101" max="14336" width="9" style="3"/>
    <col min="14337" max="14337" width="14.453125" style="3" customWidth="1"/>
    <col min="14338" max="14341" width="9" style="3"/>
    <col min="14342" max="14344" width="9.36328125" style="3" bestFit="1" customWidth="1"/>
    <col min="14345" max="14345" width="17.36328125" style="3" customWidth="1"/>
    <col min="14346" max="14346" width="28.453125" style="3" customWidth="1"/>
    <col min="14347" max="14347" width="9" style="3"/>
    <col min="14348" max="14348" width="9.453125" style="3" bestFit="1" customWidth="1"/>
    <col min="14349" max="14350" width="9" style="3"/>
    <col min="14351" max="14351" width="15.36328125" style="3" customWidth="1"/>
    <col min="14352" max="14355" width="9" style="3"/>
    <col min="14356" max="14356" width="10.453125" style="3" bestFit="1" customWidth="1"/>
    <col min="14357" max="14592" width="9" style="3"/>
    <col min="14593" max="14593" width="14.453125" style="3" customWidth="1"/>
    <col min="14594" max="14597" width="9" style="3"/>
    <col min="14598" max="14600" width="9.36328125" style="3" bestFit="1" customWidth="1"/>
    <col min="14601" max="14601" width="17.36328125" style="3" customWidth="1"/>
    <col min="14602" max="14602" width="28.453125" style="3" customWidth="1"/>
    <col min="14603" max="14603" width="9" style="3"/>
    <col min="14604" max="14604" width="9.453125" style="3" bestFit="1" customWidth="1"/>
    <col min="14605" max="14606" width="9" style="3"/>
    <col min="14607" max="14607" width="15.36328125" style="3" customWidth="1"/>
    <col min="14608" max="14611" width="9" style="3"/>
    <col min="14612" max="14612" width="10.453125" style="3" bestFit="1" customWidth="1"/>
    <col min="14613" max="14848" width="9" style="3"/>
    <col min="14849" max="14849" width="14.453125" style="3" customWidth="1"/>
    <col min="14850" max="14853" width="9" style="3"/>
    <col min="14854" max="14856" width="9.36328125" style="3" bestFit="1" customWidth="1"/>
    <col min="14857" max="14857" width="17.36328125" style="3" customWidth="1"/>
    <col min="14858" max="14858" width="28.453125" style="3" customWidth="1"/>
    <col min="14859" max="14859" width="9" style="3"/>
    <col min="14860" max="14860" width="9.453125" style="3" bestFit="1" customWidth="1"/>
    <col min="14861" max="14862" width="9" style="3"/>
    <col min="14863" max="14863" width="15.36328125" style="3" customWidth="1"/>
    <col min="14864" max="14867" width="9" style="3"/>
    <col min="14868" max="14868" width="10.453125" style="3" bestFit="1" customWidth="1"/>
    <col min="14869" max="15104" width="9" style="3"/>
    <col min="15105" max="15105" width="14.453125" style="3" customWidth="1"/>
    <col min="15106" max="15109" width="9" style="3"/>
    <col min="15110" max="15112" width="9.36328125" style="3" bestFit="1" customWidth="1"/>
    <col min="15113" max="15113" width="17.36328125" style="3" customWidth="1"/>
    <col min="15114" max="15114" width="28.453125" style="3" customWidth="1"/>
    <col min="15115" max="15115" width="9" style="3"/>
    <col min="15116" max="15116" width="9.453125" style="3" bestFit="1" customWidth="1"/>
    <col min="15117" max="15118" width="9" style="3"/>
    <col min="15119" max="15119" width="15.36328125" style="3" customWidth="1"/>
    <col min="15120" max="15123" width="9" style="3"/>
    <col min="15124" max="15124" width="10.453125" style="3" bestFit="1" customWidth="1"/>
    <col min="15125" max="15360" width="9" style="3"/>
    <col min="15361" max="15361" width="14.453125" style="3" customWidth="1"/>
    <col min="15362" max="15365" width="9" style="3"/>
    <col min="15366" max="15368" width="9.36328125" style="3" bestFit="1" customWidth="1"/>
    <col min="15369" max="15369" width="17.36328125" style="3" customWidth="1"/>
    <col min="15370" max="15370" width="28.453125" style="3" customWidth="1"/>
    <col min="15371" max="15371" width="9" style="3"/>
    <col min="15372" max="15372" width="9.453125" style="3" bestFit="1" customWidth="1"/>
    <col min="15373" max="15374" width="9" style="3"/>
    <col min="15375" max="15375" width="15.36328125" style="3" customWidth="1"/>
    <col min="15376" max="15379" width="9" style="3"/>
    <col min="15380" max="15380" width="10.453125" style="3" bestFit="1" customWidth="1"/>
    <col min="15381" max="15616" width="9" style="3"/>
    <col min="15617" max="15617" width="14.453125" style="3" customWidth="1"/>
    <col min="15618" max="15621" width="9" style="3"/>
    <col min="15622" max="15624" width="9.36328125" style="3" bestFit="1" customWidth="1"/>
    <col min="15625" max="15625" width="17.36328125" style="3" customWidth="1"/>
    <col min="15626" max="15626" width="28.453125" style="3" customWidth="1"/>
    <col min="15627" max="15627" width="9" style="3"/>
    <col min="15628" max="15628" width="9.453125" style="3" bestFit="1" customWidth="1"/>
    <col min="15629" max="15630" width="9" style="3"/>
    <col min="15631" max="15631" width="15.36328125" style="3" customWidth="1"/>
    <col min="15632" max="15635" width="9" style="3"/>
    <col min="15636" max="15636" width="10.453125" style="3" bestFit="1" customWidth="1"/>
    <col min="15637" max="15872" width="9" style="3"/>
    <col min="15873" max="15873" width="14.453125" style="3" customWidth="1"/>
    <col min="15874" max="15877" width="9" style="3"/>
    <col min="15878" max="15880" width="9.36328125" style="3" bestFit="1" customWidth="1"/>
    <col min="15881" max="15881" width="17.36328125" style="3" customWidth="1"/>
    <col min="15882" max="15882" width="28.453125" style="3" customWidth="1"/>
    <col min="15883" max="15883" width="9" style="3"/>
    <col min="15884" max="15884" width="9.453125" style="3" bestFit="1" customWidth="1"/>
    <col min="15885" max="15886" width="9" style="3"/>
    <col min="15887" max="15887" width="15.36328125" style="3" customWidth="1"/>
    <col min="15888" max="15891" width="9" style="3"/>
    <col min="15892" max="15892" width="10.453125" style="3" bestFit="1" customWidth="1"/>
    <col min="15893" max="16128" width="9" style="3"/>
    <col min="16129" max="16129" width="14.453125" style="3" customWidth="1"/>
    <col min="16130" max="16133" width="9" style="3"/>
    <col min="16134" max="16136" width="9.36328125" style="3" bestFit="1" customWidth="1"/>
    <col min="16137" max="16137" width="17.36328125" style="3" customWidth="1"/>
    <col min="16138" max="16138" width="28.453125" style="3" customWidth="1"/>
    <col min="16139" max="16139" width="9" style="3"/>
    <col min="16140" max="16140" width="9.453125" style="3" bestFit="1" customWidth="1"/>
    <col min="16141" max="16142" width="9" style="3"/>
    <col min="16143" max="16143" width="15.36328125" style="3" customWidth="1"/>
    <col min="16144" max="16147" width="9" style="3"/>
    <col min="16148" max="16148" width="10.453125" style="3" bestFit="1" customWidth="1"/>
    <col min="16149" max="16384" width="9" style="3"/>
  </cols>
  <sheetData>
    <row r="1" spans="1:21" ht="23.25" customHeight="1" x14ac:dyDescent="0.2">
      <c r="K1" s="59" t="s">
        <v>163</v>
      </c>
    </row>
    <row r="2" spans="1:21" s="185" customFormat="1" ht="24.75" customHeight="1" x14ac:dyDescent="0.2">
      <c r="A2" s="436" t="s">
        <v>136</v>
      </c>
      <c r="B2" s="436"/>
      <c r="C2" s="436"/>
      <c r="D2" s="436"/>
      <c r="E2" s="436"/>
      <c r="F2" s="436"/>
      <c r="G2" s="436"/>
      <c r="H2" s="436"/>
      <c r="I2" s="436"/>
      <c r="J2" s="436"/>
      <c r="K2" s="436"/>
    </row>
    <row r="3" spans="1:21" ht="24.75" customHeight="1" thickBot="1" x14ac:dyDescent="0.25">
      <c r="A3" s="185" t="s">
        <v>167</v>
      </c>
      <c r="B3" s="185"/>
      <c r="C3" s="185"/>
      <c r="D3" s="185"/>
      <c r="E3" s="185"/>
      <c r="F3" s="185"/>
      <c r="G3" s="185"/>
      <c r="H3" s="185"/>
      <c r="I3" s="185"/>
      <c r="J3" s="185"/>
      <c r="K3" s="4" t="s">
        <v>91</v>
      </c>
    </row>
    <row r="4" spans="1:21" ht="30" customHeight="1" thickBot="1" x14ac:dyDescent="0.25">
      <c r="A4" s="107"/>
      <c r="B4" s="108" t="s">
        <v>36</v>
      </c>
      <c r="C4" s="101" t="s">
        <v>3</v>
      </c>
      <c r="D4" s="101" t="s">
        <v>97</v>
      </c>
      <c r="E4" s="101" t="s">
        <v>4</v>
      </c>
      <c r="F4" s="101" t="s">
        <v>5</v>
      </c>
      <c r="G4" s="101" t="s">
        <v>6</v>
      </c>
      <c r="H4" s="101" t="s">
        <v>7</v>
      </c>
      <c r="I4" s="101" t="s">
        <v>8</v>
      </c>
      <c r="J4" s="101" t="s">
        <v>64</v>
      </c>
      <c r="K4" s="109" t="s">
        <v>65</v>
      </c>
    </row>
    <row r="5" spans="1:21" ht="30" customHeight="1" thickTop="1" x14ac:dyDescent="0.2">
      <c r="A5" s="60">
        <v>1</v>
      </c>
      <c r="B5" s="61" t="s">
        <v>37</v>
      </c>
      <c r="C5" s="62">
        <v>1</v>
      </c>
      <c r="D5" s="63">
        <v>0</v>
      </c>
      <c r="E5" s="63">
        <v>100000</v>
      </c>
      <c r="F5" s="64">
        <v>41688</v>
      </c>
      <c r="G5" s="64">
        <v>41690</v>
      </c>
      <c r="H5" s="64">
        <v>41729</v>
      </c>
      <c r="I5" s="61" t="s">
        <v>9</v>
      </c>
      <c r="J5" s="65"/>
      <c r="K5" s="24" t="s">
        <v>74</v>
      </c>
      <c r="L5" s="57"/>
      <c r="M5" s="8"/>
      <c r="T5" s="5"/>
    </row>
    <row r="6" spans="1:21" ht="30" customHeight="1" x14ac:dyDescent="0.2">
      <c r="A6" s="144">
        <v>2</v>
      </c>
      <c r="B6" s="145"/>
      <c r="C6" s="146"/>
      <c r="D6" s="147"/>
      <c r="E6" s="147"/>
      <c r="F6" s="148"/>
      <c r="G6" s="148"/>
      <c r="H6" s="148"/>
      <c r="I6" s="145"/>
      <c r="J6" s="145" t="s">
        <v>89</v>
      </c>
      <c r="K6" s="70"/>
      <c r="L6" s="5"/>
      <c r="T6" s="5"/>
    </row>
    <row r="7" spans="1:21" ht="30" customHeight="1" x14ac:dyDescent="0.2">
      <c r="A7" s="66">
        <v>3</v>
      </c>
      <c r="B7" s="28"/>
      <c r="C7" s="67"/>
      <c r="D7" s="68"/>
      <c r="E7" s="71"/>
      <c r="F7" s="69"/>
      <c r="G7" s="69"/>
      <c r="H7" s="69"/>
      <c r="I7" s="28"/>
      <c r="J7" s="28"/>
      <c r="K7" s="70"/>
      <c r="L7" s="5"/>
      <c r="T7" s="5"/>
    </row>
    <row r="8" spans="1:21" ht="30" customHeight="1" x14ac:dyDescent="0.2">
      <c r="A8" s="66">
        <v>4</v>
      </c>
      <c r="B8" s="28"/>
      <c r="C8" s="67"/>
      <c r="D8" s="68"/>
      <c r="E8" s="68"/>
      <c r="F8" s="69"/>
      <c r="G8" s="69"/>
      <c r="H8" s="69"/>
      <c r="I8" s="28"/>
      <c r="J8" s="28"/>
      <c r="K8" s="70"/>
      <c r="L8" s="5"/>
      <c r="T8" s="5"/>
    </row>
    <row r="9" spans="1:21" ht="30" customHeight="1" x14ac:dyDescent="0.2">
      <c r="A9" s="66">
        <v>5</v>
      </c>
      <c r="B9" s="28"/>
      <c r="C9" s="67"/>
      <c r="D9" s="68"/>
      <c r="E9" s="68"/>
      <c r="F9" s="69"/>
      <c r="G9" s="69"/>
      <c r="H9" s="69"/>
      <c r="I9" s="28"/>
      <c r="J9" s="28"/>
      <c r="K9" s="70"/>
      <c r="L9" s="5"/>
      <c r="T9" s="5"/>
    </row>
    <row r="10" spans="1:21" ht="30" customHeight="1" thickBot="1" x14ac:dyDescent="0.25">
      <c r="A10" s="134">
        <v>6</v>
      </c>
      <c r="B10" s="94"/>
      <c r="C10" s="135"/>
      <c r="D10" s="92"/>
      <c r="E10" s="92"/>
      <c r="F10" s="93"/>
      <c r="G10" s="93"/>
      <c r="H10" s="93"/>
      <c r="I10" s="94"/>
      <c r="J10" s="94"/>
      <c r="K10" s="136"/>
      <c r="L10" s="5"/>
      <c r="T10" s="5"/>
    </row>
    <row r="11" spans="1:21" ht="18.75" customHeight="1" thickTop="1" x14ac:dyDescent="0.2">
      <c r="A11" s="128"/>
      <c r="B11" s="438" t="s">
        <v>51</v>
      </c>
      <c r="C11" s="440"/>
      <c r="D11" s="442"/>
      <c r="E11" s="444">
        <f>ROUNDDOWN(SUM(E5:E10),0)</f>
        <v>100000</v>
      </c>
      <c r="F11" s="446"/>
      <c r="G11" s="446"/>
      <c r="H11" s="446"/>
      <c r="I11" s="446"/>
      <c r="J11" s="200" t="s">
        <v>168</v>
      </c>
      <c r="K11" s="446"/>
      <c r="L11" s="5"/>
      <c r="T11" s="5"/>
    </row>
    <row r="12" spans="1:21" ht="18.75" customHeight="1" thickBot="1" x14ac:dyDescent="0.25">
      <c r="A12" s="72"/>
      <c r="B12" s="439"/>
      <c r="C12" s="441"/>
      <c r="D12" s="443"/>
      <c r="E12" s="445"/>
      <c r="F12" s="447"/>
      <c r="G12" s="447"/>
      <c r="H12" s="447"/>
      <c r="I12" s="447"/>
      <c r="J12" s="142">
        <v>500</v>
      </c>
      <c r="K12" s="447"/>
    </row>
    <row r="13" spans="1:21" ht="30" customHeight="1" x14ac:dyDescent="0.2">
      <c r="A13" s="86"/>
      <c r="B13" s="86"/>
      <c r="C13" s="87"/>
      <c r="D13" s="88"/>
      <c r="E13" s="88" t="s">
        <v>164</v>
      </c>
      <c r="F13" s="89" t="s">
        <v>165</v>
      </c>
      <c r="G13" s="89"/>
      <c r="H13" s="89"/>
      <c r="I13" s="89"/>
      <c r="J13" s="89" t="s">
        <v>166</v>
      </c>
      <c r="K13" s="8"/>
      <c r="M13" s="5"/>
      <c r="U13" s="5"/>
    </row>
    <row r="14" spans="1:21" ht="12.75" customHeight="1" x14ac:dyDescent="0.2">
      <c r="A14" s="6"/>
      <c r="B14" s="6"/>
      <c r="C14" s="12"/>
      <c r="D14" s="6"/>
      <c r="E14" s="6"/>
      <c r="F14" s="6"/>
      <c r="G14" s="6"/>
      <c r="H14" s="6"/>
      <c r="I14" s="6"/>
      <c r="J14" s="6"/>
    </row>
    <row r="16" spans="1:21" ht="20.25" customHeight="1" x14ac:dyDescent="0.2">
      <c r="B16" s="437"/>
      <c r="C16" s="437"/>
      <c r="D16" s="437"/>
      <c r="E16" s="437"/>
      <c r="F16" s="437"/>
      <c r="G16" s="437"/>
      <c r="H16" s="437"/>
      <c r="I16" s="437"/>
      <c r="J16" s="437"/>
      <c r="K16" s="58"/>
    </row>
  </sheetData>
  <mergeCells count="11">
    <mergeCell ref="A2:K2"/>
    <mergeCell ref="B16:J16"/>
    <mergeCell ref="B11:B12"/>
    <mergeCell ref="C11:C12"/>
    <mergeCell ref="D11:D12"/>
    <mergeCell ref="E11:E12"/>
    <mergeCell ref="F11:F12"/>
    <mergeCell ref="G11:G12"/>
    <mergeCell ref="H11:H12"/>
    <mergeCell ref="I11:I12"/>
    <mergeCell ref="K11:K12"/>
  </mergeCells>
  <phoneticPr fontId="1"/>
  <pageMargins left="0.31496062992125984" right="0.19685039370078741" top="0.31496062992125984" bottom="0.74803149606299213" header="0.31496062992125984" footer="0.31496062992125984"/>
  <pageSetup paperSize="9" scale="84" orientation="landscape" r:id="rId1"/>
  <headerFooter>
    <oddFooter>&amp;C&amp;P/&amp;N</oddFooter>
  </headerFooter>
  <customProperties>
    <customPr name="layoutContexts" r:id="rId2"/>
  </customProperties>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22"/>
  <sheetViews>
    <sheetView showGridLines="0" zoomScaleNormal="100" zoomScaleSheetLayoutView="84" workbookViewId="0"/>
  </sheetViews>
  <sheetFormatPr defaultRowHeight="13" x14ac:dyDescent="0.2"/>
  <cols>
    <col min="1" max="1" width="3.90625" style="3" customWidth="1"/>
    <col min="2" max="2" width="29.90625" style="3" customWidth="1"/>
    <col min="3" max="3" width="5.7265625" style="8" bestFit="1" customWidth="1"/>
    <col min="4" max="5" width="12.08984375" style="3" bestFit="1" customWidth="1"/>
    <col min="6" max="8" width="11.90625" style="3" bestFit="1" customWidth="1"/>
    <col min="9" max="9" width="14.7265625" style="3" customWidth="1"/>
    <col min="10" max="10" width="22" style="3" customWidth="1"/>
    <col min="11" max="11" width="5.6328125" style="8" customWidth="1"/>
    <col min="12" max="255" width="9" style="3"/>
    <col min="256" max="256" width="71.90625" style="3" bestFit="1" customWidth="1"/>
    <col min="257" max="257" width="25.453125" style="3" bestFit="1" customWidth="1"/>
    <col min="258" max="258" width="5.7265625" style="3" bestFit="1" customWidth="1"/>
    <col min="259" max="261" width="12.08984375" style="3" bestFit="1" customWidth="1"/>
    <col min="262" max="264" width="11.90625" style="3" bestFit="1" customWidth="1"/>
    <col min="265" max="265" width="18.08984375" style="3" bestFit="1" customWidth="1"/>
    <col min="266" max="266" width="20.7265625" style="3" bestFit="1" customWidth="1"/>
    <col min="267" max="267" width="8.453125" style="3" bestFit="1" customWidth="1"/>
    <col min="268" max="511" width="9" style="3"/>
    <col min="512" max="512" width="71.90625" style="3" bestFit="1" customWidth="1"/>
    <col min="513" max="513" width="25.453125" style="3" bestFit="1" customWidth="1"/>
    <col min="514" max="514" width="5.7265625" style="3" bestFit="1" customWidth="1"/>
    <col min="515" max="517" width="12.08984375" style="3" bestFit="1" customWidth="1"/>
    <col min="518" max="520" width="11.90625" style="3" bestFit="1" customWidth="1"/>
    <col min="521" max="521" width="18.08984375" style="3" bestFit="1" customWidth="1"/>
    <col min="522" max="522" width="20.7265625" style="3" bestFit="1" customWidth="1"/>
    <col min="523" max="523" width="8.453125" style="3" bestFit="1" customWidth="1"/>
    <col min="524" max="767" width="9" style="3"/>
    <col min="768" max="768" width="71.90625" style="3" bestFit="1" customWidth="1"/>
    <col min="769" max="769" width="25.453125" style="3" bestFit="1" customWidth="1"/>
    <col min="770" max="770" width="5.7265625" style="3" bestFit="1" customWidth="1"/>
    <col min="771" max="773" width="12.08984375" style="3" bestFit="1" customWidth="1"/>
    <col min="774" max="776" width="11.90625" style="3" bestFit="1" customWidth="1"/>
    <col min="777" max="777" width="18.08984375" style="3" bestFit="1" customWidth="1"/>
    <col min="778" max="778" width="20.7265625" style="3" bestFit="1" customWidth="1"/>
    <col min="779" max="779" width="8.453125" style="3" bestFit="1" customWidth="1"/>
    <col min="780" max="1023" width="9" style="3"/>
    <col min="1024" max="1024" width="71.90625" style="3" bestFit="1" customWidth="1"/>
    <col min="1025" max="1025" width="25.453125" style="3" bestFit="1" customWidth="1"/>
    <col min="1026" max="1026" width="5.7265625" style="3" bestFit="1" customWidth="1"/>
    <col min="1027" max="1029" width="12.08984375" style="3" bestFit="1" customWidth="1"/>
    <col min="1030" max="1032" width="11.90625" style="3" bestFit="1" customWidth="1"/>
    <col min="1033" max="1033" width="18.08984375" style="3" bestFit="1" customWidth="1"/>
    <col min="1034" max="1034" width="20.7265625" style="3" bestFit="1" customWidth="1"/>
    <col min="1035" max="1035" width="8.453125" style="3" bestFit="1" customWidth="1"/>
    <col min="1036" max="1279" width="9" style="3"/>
    <col min="1280" max="1280" width="71.90625" style="3" bestFit="1" customWidth="1"/>
    <col min="1281" max="1281" width="25.453125" style="3" bestFit="1" customWidth="1"/>
    <col min="1282" max="1282" width="5.7265625" style="3" bestFit="1" customWidth="1"/>
    <col min="1283" max="1285" width="12.08984375" style="3" bestFit="1" customWidth="1"/>
    <col min="1286" max="1288" width="11.90625" style="3" bestFit="1" customWidth="1"/>
    <col min="1289" max="1289" width="18.08984375" style="3" bestFit="1" customWidth="1"/>
    <col min="1290" max="1290" width="20.7265625" style="3" bestFit="1" customWidth="1"/>
    <col min="1291" max="1291" width="8.453125" style="3" bestFit="1" customWidth="1"/>
    <col min="1292" max="1535" width="9" style="3"/>
    <col min="1536" max="1536" width="71.90625" style="3" bestFit="1" customWidth="1"/>
    <col min="1537" max="1537" width="25.453125" style="3" bestFit="1" customWidth="1"/>
    <col min="1538" max="1538" width="5.7265625" style="3" bestFit="1" customWidth="1"/>
    <col min="1539" max="1541" width="12.08984375" style="3" bestFit="1" customWidth="1"/>
    <col min="1542" max="1544" width="11.90625" style="3" bestFit="1" customWidth="1"/>
    <col min="1545" max="1545" width="18.08984375" style="3" bestFit="1" customWidth="1"/>
    <col min="1546" max="1546" width="20.7265625" style="3" bestFit="1" customWidth="1"/>
    <col min="1547" max="1547" width="8.453125" style="3" bestFit="1" customWidth="1"/>
    <col min="1548" max="1791" width="9" style="3"/>
    <col min="1792" max="1792" width="71.90625" style="3" bestFit="1" customWidth="1"/>
    <col min="1793" max="1793" width="25.453125" style="3" bestFit="1" customWidth="1"/>
    <col min="1794" max="1794" width="5.7265625" style="3" bestFit="1" customWidth="1"/>
    <col min="1795" max="1797" width="12.08984375" style="3" bestFit="1" customWidth="1"/>
    <col min="1798" max="1800" width="11.90625" style="3" bestFit="1" customWidth="1"/>
    <col min="1801" max="1801" width="18.08984375" style="3" bestFit="1" customWidth="1"/>
    <col min="1802" max="1802" width="20.7265625" style="3" bestFit="1" customWidth="1"/>
    <col min="1803" max="1803" width="8.453125" style="3" bestFit="1" customWidth="1"/>
    <col min="1804" max="2047" width="9" style="3"/>
    <col min="2048" max="2048" width="71.90625" style="3" bestFit="1" customWidth="1"/>
    <col min="2049" max="2049" width="25.453125" style="3" bestFit="1" customWidth="1"/>
    <col min="2050" max="2050" width="5.7265625" style="3" bestFit="1" customWidth="1"/>
    <col min="2051" max="2053" width="12.08984375" style="3" bestFit="1" customWidth="1"/>
    <col min="2054" max="2056" width="11.90625" style="3" bestFit="1" customWidth="1"/>
    <col min="2057" max="2057" width="18.08984375" style="3" bestFit="1" customWidth="1"/>
    <col min="2058" max="2058" width="20.7265625" style="3" bestFit="1" customWidth="1"/>
    <col min="2059" max="2059" width="8.453125" style="3" bestFit="1" customWidth="1"/>
    <col min="2060" max="2303" width="9" style="3"/>
    <col min="2304" max="2304" width="71.90625" style="3" bestFit="1" customWidth="1"/>
    <col min="2305" max="2305" width="25.453125" style="3" bestFit="1" customWidth="1"/>
    <col min="2306" max="2306" width="5.7265625" style="3" bestFit="1" customWidth="1"/>
    <col min="2307" max="2309" width="12.08984375" style="3" bestFit="1" customWidth="1"/>
    <col min="2310" max="2312" width="11.90625" style="3" bestFit="1" customWidth="1"/>
    <col min="2313" max="2313" width="18.08984375" style="3" bestFit="1" customWidth="1"/>
    <col min="2314" max="2314" width="20.7265625" style="3" bestFit="1" customWidth="1"/>
    <col min="2315" max="2315" width="8.453125" style="3" bestFit="1" customWidth="1"/>
    <col min="2316" max="2559" width="9" style="3"/>
    <col min="2560" max="2560" width="71.90625" style="3" bestFit="1" customWidth="1"/>
    <col min="2561" max="2561" width="25.453125" style="3" bestFit="1" customWidth="1"/>
    <col min="2562" max="2562" width="5.7265625" style="3" bestFit="1" customWidth="1"/>
    <col min="2563" max="2565" width="12.08984375" style="3" bestFit="1" customWidth="1"/>
    <col min="2566" max="2568" width="11.90625" style="3" bestFit="1" customWidth="1"/>
    <col min="2569" max="2569" width="18.08984375" style="3" bestFit="1" customWidth="1"/>
    <col min="2570" max="2570" width="20.7265625" style="3" bestFit="1" customWidth="1"/>
    <col min="2571" max="2571" width="8.453125" style="3" bestFit="1" customWidth="1"/>
    <col min="2572" max="2815" width="9" style="3"/>
    <col min="2816" max="2816" width="71.90625" style="3" bestFit="1" customWidth="1"/>
    <col min="2817" max="2817" width="25.453125" style="3" bestFit="1" customWidth="1"/>
    <col min="2818" max="2818" width="5.7265625" style="3" bestFit="1" customWidth="1"/>
    <col min="2819" max="2821" width="12.08984375" style="3" bestFit="1" customWidth="1"/>
    <col min="2822" max="2824" width="11.90625" style="3" bestFit="1" customWidth="1"/>
    <col min="2825" max="2825" width="18.08984375" style="3" bestFit="1" customWidth="1"/>
    <col min="2826" max="2826" width="20.7265625" style="3" bestFit="1" customWidth="1"/>
    <col min="2827" max="2827" width="8.453125" style="3" bestFit="1" customWidth="1"/>
    <col min="2828" max="3071" width="9" style="3"/>
    <col min="3072" max="3072" width="71.90625" style="3" bestFit="1" customWidth="1"/>
    <col min="3073" max="3073" width="25.453125" style="3" bestFit="1" customWidth="1"/>
    <col min="3074" max="3074" width="5.7265625" style="3" bestFit="1" customWidth="1"/>
    <col min="3075" max="3077" width="12.08984375" style="3" bestFit="1" customWidth="1"/>
    <col min="3078" max="3080" width="11.90625" style="3" bestFit="1" customWidth="1"/>
    <col min="3081" max="3081" width="18.08984375" style="3" bestFit="1" customWidth="1"/>
    <col min="3082" max="3082" width="20.7265625" style="3" bestFit="1" customWidth="1"/>
    <col min="3083" max="3083" width="8.453125" style="3" bestFit="1" customWidth="1"/>
    <col min="3084" max="3327" width="9" style="3"/>
    <col min="3328" max="3328" width="71.90625" style="3" bestFit="1" customWidth="1"/>
    <col min="3329" max="3329" width="25.453125" style="3" bestFit="1" customWidth="1"/>
    <col min="3330" max="3330" width="5.7265625" style="3" bestFit="1" customWidth="1"/>
    <col min="3331" max="3333" width="12.08984375" style="3" bestFit="1" customWidth="1"/>
    <col min="3334" max="3336" width="11.90625" style="3" bestFit="1" customWidth="1"/>
    <col min="3337" max="3337" width="18.08984375" style="3" bestFit="1" customWidth="1"/>
    <col min="3338" max="3338" width="20.7265625" style="3" bestFit="1" customWidth="1"/>
    <col min="3339" max="3339" width="8.453125" style="3" bestFit="1" customWidth="1"/>
    <col min="3340" max="3583" width="9" style="3"/>
    <col min="3584" max="3584" width="71.90625" style="3" bestFit="1" customWidth="1"/>
    <col min="3585" max="3585" width="25.453125" style="3" bestFit="1" customWidth="1"/>
    <col min="3586" max="3586" width="5.7265625" style="3" bestFit="1" customWidth="1"/>
    <col min="3587" max="3589" width="12.08984375" style="3" bestFit="1" customWidth="1"/>
    <col min="3590" max="3592" width="11.90625" style="3" bestFit="1" customWidth="1"/>
    <col min="3593" max="3593" width="18.08984375" style="3" bestFit="1" customWidth="1"/>
    <col min="3594" max="3594" width="20.7265625" style="3" bestFit="1" customWidth="1"/>
    <col min="3595" max="3595" width="8.453125" style="3" bestFit="1" customWidth="1"/>
    <col min="3596" max="3839" width="9" style="3"/>
    <col min="3840" max="3840" width="71.90625" style="3" bestFit="1" customWidth="1"/>
    <col min="3841" max="3841" width="25.453125" style="3" bestFit="1" customWidth="1"/>
    <col min="3842" max="3842" width="5.7265625" style="3" bestFit="1" customWidth="1"/>
    <col min="3843" max="3845" width="12.08984375" style="3" bestFit="1" customWidth="1"/>
    <col min="3846" max="3848" width="11.90625" style="3" bestFit="1" customWidth="1"/>
    <col min="3849" max="3849" width="18.08984375" style="3" bestFit="1" customWidth="1"/>
    <col min="3850" max="3850" width="20.7265625" style="3" bestFit="1" customWidth="1"/>
    <col min="3851" max="3851" width="8.453125" style="3" bestFit="1" customWidth="1"/>
    <col min="3852" max="4095" width="9" style="3"/>
    <col min="4096" max="4096" width="71.90625" style="3" bestFit="1" customWidth="1"/>
    <col min="4097" max="4097" width="25.453125" style="3" bestFit="1" customWidth="1"/>
    <col min="4098" max="4098" width="5.7265625" style="3" bestFit="1" customWidth="1"/>
    <col min="4099" max="4101" width="12.08984375" style="3" bestFit="1" customWidth="1"/>
    <col min="4102" max="4104" width="11.90625" style="3" bestFit="1" customWidth="1"/>
    <col min="4105" max="4105" width="18.08984375" style="3" bestFit="1" customWidth="1"/>
    <col min="4106" max="4106" width="20.7265625" style="3" bestFit="1" customWidth="1"/>
    <col min="4107" max="4107" width="8.453125" style="3" bestFit="1" customWidth="1"/>
    <col min="4108" max="4351" width="9" style="3"/>
    <col min="4352" max="4352" width="71.90625" style="3" bestFit="1" customWidth="1"/>
    <col min="4353" max="4353" width="25.453125" style="3" bestFit="1" customWidth="1"/>
    <col min="4354" max="4354" width="5.7265625" style="3" bestFit="1" customWidth="1"/>
    <col min="4355" max="4357" width="12.08984375" style="3" bestFit="1" customWidth="1"/>
    <col min="4358" max="4360" width="11.90625" style="3" bestFit="1" customWidth="1"/>
    <col min="4361" max="4361" width="18.08984375" style="3" bestFit="1" customWidth="1"/>
    <col min="4362" max="4362" width="20.7265625" style="3" bestFit="1" customWidth="1"/>
    <col min="4363" max="4363" width="8.453125" style="3" bestFit="1" customWidth="1"/>
    <col min="4364" max="4607" width="9" style="3"/>
    <col min="4608" max="4608" width="71.90625" style="3" bestFit="1" customWidth="1"/>
    <col min="4609" max="4609" width="25.453125" style="3" bestFit="1" customWidth="1"/>
    <col min="4610" max="4610" width="5.7265625" style="3" bestFit="1" customWidth="1"/>
    <col min="4611" max="4613" width="12.08984375" style="3" bestFit="1" customWidth="1"/>
    <col min="4614" max="4616" width="11.90625" style="3" bestFit="1" customWidth="1"/>
    <col min="4617" max="4617" width="18.08984375" style="3" bestFit="1" customWidth="1"/>
    <col min="4618" max="4618" width="20.7265625" style="3" bestFit="1" customWidth="1"/>
    <col min="4619" max="4619" width="8.453125" style="3" bestFit="1" customWidth="1"/>
    <col min="4620" max="4863" width="9" style="3"/>
    <col min="4864" max="4864" width="71.90625" style="3" bestFit="1" customWidth="1"/>
    <col min="4865" max="4865" width="25.453125" style="3" bestFit="1" customWidth="1"/>
    <col min="4866" max="4866" width="5.7265625" style="3" bestFit="1" customWidth="1"/>
    <col min="4867" max="4869" width="12.08984375" style="3" bestFit="1" customWidth="1"/>
    <col min="4870" max="4872" width="11.90625" style="3" bestFit="1" customWidth="1"/>
    <col min="4873" max="4873" width="18.08984375" style="3" bestFit="1" customWidth="1"/>
    <col min="4874" max="4874" width="20.7265625" style="3" bestFit="1" customWidth="1"/>
    <col min="4875" max="4875" width="8.453125" style="3" bestFit="1" customWidth="1"/>
    <col min="4876" max="5119" width="9" style="3"/>
    <col min="5120" max="5120" width="71.90625" style="3" bestFit="1" customWidth="1"/>
    <col min="5121" max="5121" width="25.453125" style="3" bestFit="1" customWidth="1"/>
    <col min="5122" max="5122" width="5.7265625" style="3" bestFit="1" customWidth="1"/>
    <col min="5123" max="5125" width="12.08984375" style="3" bestFit="1" customWidth="1"/>
    <col min="5126" max="5128" width="11.90625" style="3" bestFit="1" customWidth="1"/>
    <col min="5129" max="5129" width="18.08984375" style="3" bestFit="1" customWidth="1"/>
    <col min="5130" max="5130" width="20.7265625" style="3" bestFit="1" customWidth="1"/>
    <col min="5131" max="5131" width="8.453125" style="3" bestFit="1" customWidth="1"/>
    <col min="5132" max="5375" width="9" style="3"/>
    <col min="5376" max="5376" width="71.90625" style="3" bestFit="1" customWidth="1"/>
    <col min="5377" max="5377" width="25.453125" style="3" bestFit="1" customWidth="1"/>
    <col min="5378" max="5378" width="5.7265625" style="3" bestFit="1" customWidth="1"/>
    <col min="5379" max="5381" width="12.08984375" style="3" bestFit="1" customWidth="1"/>
    <col min="5382" max="5384" width="11.90625" style="3" bestFit="1" customWidth="1"/>
    <col min="5385" max="5385" width="18.08984375" style="3" bestFit="1" customWidth="1"/>
    <col min="5386" max="5386" width="20.7265625" style="3" bestFit="1" customWidth="1"/>
    <col min="5387" max="5387" width="8.453125" style="3" bestFit="1" customWidth="1"/>
    <col min="5388" max="5631" width="9" style="3"/>
    <col min="5632" max="5632" width="71.90625" style="3" bestFit="1" customWidth="1"/>
    <col min="5633" max="5633" width="25.453125" style="3" bestFit="1" customWidth="1"/>
    <col min="5634" max="5634" width="5.7265625" style="3" bestFit="1" customWidth="1"/>
    <col min="5635" max="5637" width="12.08984375" style="3" bestFit="1" customWidth="1"/>
    <col min="5638" max="5640" width="11.90625" style="3" bestFit="1" customWidth="1"/>
    <col min="5641" max="5641" width="18.08984375" style="3" bestFit="1" customWidth="1"/>
    <col min="5642" max="5642" width="20.7265625" style="3" bestFit="1" customWidth="1"/>
    <col min="5643" max="5643" width="8.453125" style="3" bestFit="1" customWidth="1"/>
    <col min="5644" max="5887" width="9" style="3"/>
    <col min="5888" max="5888" width="71.90625" style="3" bestFit="1" customWidth="1"/>
    <col min="5889" max="5889" width="25.453125" style="3" bestFit="1" customWidth="1"/>
    <col min="5890" max="5890" width="5.7265625" style="3" bestFit="1" customWidth="1"/>
    <col min="5891" max="5893" width="12.08984375" style="3" bestFit="1" customWidth="1"/>
    <col min="5894" max="5896" width="11.90625" style="3" bestFit="1" customWidth="1"/>
    <col min="5897" max="5897" width="18.08984375" style="3" bestFit="1" customWidth="1"/>
    <col min="5898" max="5898" width="20.7265625" style="3" bestFit="1" customWidth="1"/>
    <col min="5899" max="5899" width="8.453125" style="3" bestFit="1" customWidth="1"/>
    <col min="5900" max="6143" width="9" style="3"/>
    <col min="6144" max="6144" width="71.90625" style="3" bestFit="1" customWidth="1"/>
    <col min="6145" max="6145" width="25.453125" style="3" bestFit="1" customWidth="1"/>
    <col min="6146" max="6146" width="5.7265625" style="3" bestFit="1" customWidth="1"/>
    <col min="6147" max="6149" width="12.08984375" style="3" bestFit="1" customWidth="1"/>
    <col min="6150" max="6152" width="11.90625" style="3" bestFit="1" customWidth="1"/>
    <col min="6153" max="6153" width="18.08984375" style="3" bestFit="1" customWidth="1"/>
    <col min="6154" max="6154" width="20.7265625" style="3" bestFit="1" customWidth="1"/>
    <col min="6155" max="6155" width="8.453125" style="3" bestFit="1" customWidth="1"/>
    <col min="6156" max="6399" width="9" style="3"/>
    <col min="6400" max="6400" width="71.90625" style="3" bestFit="1" customWidth="1"/>
    <col min="6401" max="6401" width="25.453125" style="3" bestFit="1" customWidth="1"/>
    <col min="6402" max="6402" width="5.7265625" style="3" bestFit="1" customWidth="1"/>
    <col min="6403" max="6405" width="12.08984375" style="3" bestFit="1" customWidth="1"/>
    <col min="6406" max="6408" width="11.90625" style="3" bestFit="1" customWidth="1"/>
    <col min="6409" max="6409" width="18.08984375" style="3" bestFit="1" customWidth="1"/>
    <col min="6410" max="6410" width="20.7265625" style="3" bestFit="1" customWidth="1"/>
    <col min="6411" max="6411" width="8.453125" style="3" bestFit="1" customWidth="1"/>
    <col min="6412" max="6655" width="9" style="3"/>
    <col min="6656" max="6656" width="71.90625" style="3" bestFit="1" customWidth="1"/>
    <col min="6657" max="6657" width="25.453125" style="3" bestFit="1" customWidth="1"/>
    <col min="6658" max="6658" width="5.7265625" style="3" bestFit="1" customWidth="1"/>
    <col min="6659" max="6661" width="12.08984375" style="3" bestFit="1" customWidth="1"/>
    <col min="6662" max="6664" width="11.90625" style="3" bestFit="1" customWidth="1"/>
    <col min="6665" max="6665" width="18.08984375" style="3" bestFit="1" customWidth="1"/>
    <col min="6666" max="6666" width="20.7265625" style="3" bestFit="1" customWidth="1"/>
    <col min="6667" max="6667" width="8.453125" style="3" bestFit="1" customWidth="1"/>
    <col min="6668" max="6911" width="9" style="3"/>
    <col min="6912" max="6912" width="71.90625" style="3" bestFit="1" customWidth="1"/>
    <col min="6913" max="6913" width="25.453125" style="3" bestFit="1" customWidth="1"/>
    <col min="6914" max="6914" width="5.7265625" style="3" bestFit="1" customWidth="1"/>
    <col min="6915" max="6917" width="12.08984375" style="3" bestFit="1" customWidth="1"/>
    <col min="6918" max="6920" width="11.90625" style="3" bestFit="1" customWidth="1"/>
    <col min="6921" max="6921" width="18.08984375" style="3" bestFit="1" customWidth="1"/>
    <col min="6922" max="6922" width="20.7265625" style="3" bestFit="1" customWidth="1"/>
    <col min="6923" max="6923" width="8.453125" style="3" bestFit="1" customWidth="1"/>
    <col min="6924" max="7167" width="9" style="3"/>
    <col min="7168" max="7168" width="71.90625" style="3" bestFit="1" customWidth="1"/>
    <col min="7169" max="7169" width="25.453125" style="3" bestFit="1" customWidth="1"/>
    <col min="7170" max="7170" width="5.7265625" style="3" bestFit="1" customWidth="1"/>
    <col min="7171" max="7173" width="12.08984375" style="3" bestFit="1" customWidth="1"/>
    <col min="7174" max="7176" width="11.90625" style="3" bestFit="1" customWidth="1"/>
    <col min="7177" max="7177" width="18.08984375" style="3" bestFit="1" customWidth="1"/>
    <col min="7178" max="7178" width="20.7265625" style="3" bestFit="1" customWidth="1"/>
    <col min="7179" max="7179" width="8.453125" style="3" bestFit="1" customWidth="1"/>
    <col min="7180" max="7423" width="9" style="3"/>
    <col min="7424" max="7424" width="71.90625" style="3" bestFit="1" customWidth="1"/>
    <col min="7425" max="7425" width="25.453125" style="3" bestFit="1" customWidth="1"/>
    <col min="7426" max="7426" width="5.7265625" style="3" bestFit="1" customWidth="1"/>
    <col min="7427" max="7429" width="12.08984375" style="3" bestFit="1" customWidth="1"/>
    <col min="7430" max="7432" width="11.90625" style="3" bestFit="1" customWidth="1"/>
    <col min="7433" max="7433" width="18.08984375" style="3" bestFit="1" customWidth="1"/>
    <col min="7434" max="7434" width="20.7265625" style="3" bestFit="1" customWidth="1"/>
    <col min="7435" max="7435" width="8.453125" style="3" bestFit="1" customWidth="1"/>
    <col min="7436" max="7679" width="9" style="3"/>
    <col min="7680" max="7680" width="71.90625" style="3" bestFit="1" customWidth="1"/>
    <col min="7681" max="7681" width="25.453125" style="3" bestFit="1" customWidth="1"/>
    <col min="7682" max="7682" width="5.7265625" style="3" bestFit="1" customWidth="1"/>
    <col min="7683" max="7685" width="12.08984375" style="3" bestFit="1" customWidth="1"/>
    <col min="7686" max="7688" width="11.90625" style="3" bestFit="1" customWidth="1"/>
    <col min="7689" max="7689" width="18.08984375" style="3" bestFit="1" customWidth="1"/>
    <col min="7690" max="7690" width="20.7265625" style="3" bestFit="1" customWidth="1"/>
    <col min="7691" max="7691" width="8.453125" style="3" bestFit="1" customWidth="1"/>
    <col min="7692" max="7935" width="9" style="3"/>
    <col min="7936" max="7936" width="71.90625" style="3" bestFit="1" customWidth="1"/>
    <col min="7937" max="7937" width="25.453125" style="3" bestFit="1" customWidth="1"/>
    <col min="7938" max="7938" width="5.7265625" style="3" bestFit="1" customWidth="1"/>
    <col min="7939" max="7941" width="12.08984375" style="3" bestFit="1" customWidth="1"/>
    <col min="7942" max="7944" width="11.90625" style="3" bestFit="1" customWidth="1"/>
    <col min="7945" max="7945" width="18.08984375" style="3" bestFit="1" customWidth="1"/>
    <col min="7946" max="7946" width="20.7265625" style="3" bestFit="1" customWidth="1"/>
    <col min="7947" max="7947" width="8.453125" style="3" bestFit="1" customWidth="1"/>
    <col min="7948" max="8191" width="9" style="3"/>
    <col min="8192" max="8192" width="71.90625" style="3" bestFit="1" customWidth="1"/>
    <col min="8193" max="8193" width="25.453125" style="3" bestFit="1" customWidth="1"/>
    <col min="8194" max="8194" width="5.7265625" style="3" bestFit="1" customWidth="1"/>
    <col min="8195" max="8197" width="12.08984375" style="3" bestFit="1" customWidth="1"/>
    <col min="8198" max="8200" width="11.90625" style="3" bestFit="1" customWidth="1"/>
    <col min="8201" max="8201" width="18.08984375" style="3" bestFit="1" customWidth="1"/>
    <col min="8202" max="8202" width="20.7265625" style="3" bestFit="1" customWidth="1"/>
    <col min="8203" max="8203" width="8.453125" style="3" bestFit="1" customWidth="1"/>
    <col min="8204" max="8447" width="9" style="3"/>
    <col min="8448" max="8448" width="71.90625" style="3" bestFit="1" customWidth="1"/>
    <col min="8449" max="8449" width="25.453125" style="3" bestFit="1" customWidth="1"/>
    <col min="8450" max="8450" width="5.7265625" style="3" bestFit="1" customWidth="1"/>
    <col min="8451" max="8453" width="12.08984375" style="3" bestFit="1" customWidth="1"/>
    <col min="8454" max="8456" width="11.90625" style="3" bestFit="1" customWidth="1"/>
    <col min="8457" max="8457" width="18.08984375" style="3" bestFit="1" customWidth="1"/>
    <col min="8458" max="8458" width="20.7265625" style="3" bestFit="1" customWidth="1"/>
    <col min="8459" max="8459" width="8.453125" style="3" bestFit="1" customWidth="1"/>
    <col min="8460" max="8703" width="9" style="3"/>
    <col min="8704" max="8704" width="71.90625" style="3" bestFit="1" customWidth="1"/>
    <col min="8705" max="8705" width="25.453125" style="3" bestFit="1" customWidth="1"/>
    <col min="8706" max="8706" width="5.7265625" style="3" bestFit="1" customWidth="1"/>
    <col min="8707" max="8709" width="12.08984375" style="3" bestFit="1" customWidth="1"/>
    <col min="8710" max="8712" width="11.90625" style="3" bestFit="1" customWidth="1"/>
    <col min="8713" max="8713" width="18.08984375" style="3" bestFit="1" customWidth="1"/>
    <col min="8714" max="8714" width="20.7265625" style="3" bestFit="1" customWidth="1"/>
    <col min="8715" max="8715" width="8.453125" style="3" bestFit="1" customWidth="1"/>
    <col min="8716" max="8959" width="9" style="3"/>
    <col min="8960" max="8960" width="71.90625" style="3" bestFit="1" customWidth="1"/>
    <col min="8961" max="8961" width="25.453125" style="3" bestFit="1" customWidth="1"/>
    <col min="8962" max="8962" width="5.7265625" style="3" bestFit="1" customWidth="1"/>
    <col min="8963" max="8965" width="12.08984375" style="3" bestFit="1" customWidth="1"/>
    <col min="8966" max="8968" width="11.90625" style="3" bestFit="1" customWidth="1"/>
    <col min="8969" max="8969" width="18.08984375" style="3" bestFit="1" customWidth="1"/>
    <col min="8970" max="8970" width="20.7265625" style="3" bestFit="1" customWidth="1"/>
    <col min="8971" max="8971" width="8.453125" style="3" bestFit="1" customWidth="1"/>
    <col min="8972" max="9215" width="9" style="3"/>
    <col min="9216" max="9216" width="71.90625" style="3" bestFit="1" customWidth="1"/>
    <col min="9217" max="9217" width="25.453125" style="3" bestFit="1" customWidth="1"/>
    <col min="9218" max="9218" width="5.7265625" style="3" bestFit="1" customWidth="1"/>
    <col min="9219" max="9221" width="12.08984375" style="3" bestFit="1" customWidth="1"/>
    <col min="9222" max="9224" width="11.90625" style="3" bestFit="1" customWidth="1"/>
    <col min="9225" max="9225" width="18.08984375" style="3" bestFit="1" customWidth="1"/>
    <col min="9226" max="9226" width="20.7265625" style="3" bestFit="1" customWidth="1"/>
    <col min="9227" max="9227" width="8.453125" style="3" bestFit="1" customWidth="1"/>
    <col min="9228" max="9471" width="9" style="3"/>
    <col min="9472" max="9472" width="71.90625" style="3" bestFit="1" customWidth="1"/>
    <col min="9473" max="9473" width="25.453125" style="3" bestFit="1" customWidth="1"/>
    <col min="9474" max="9474" width="5.7265625" style="3" bestFit="1" customWidth="1"/>
    <col min="9475" max="9477" width="12.08984375" style="3" bestFit="1" customWidth="1"/>
    <col min="9478" max="9480" width="11.90625" style="3" bestFit="1" customWidth="1"/>
    <col min="9481" max="9481" width="18.08984375" style="3" bestFit="1" customWidth="1"/>
    <col min="9482" max="9482" width="20.7265625" style="3" bestFit="1" customWidth="1"/>
    <col min="9483" max="9483" width="8.453125" style="3" bestFit="1" customWidth="1"/>
    <col min="9484" max="9727" width="9" style="3"/>
    <col min="9728" max="9728" width="71.90625" style="3" bestFit="1" customWidth="1"/>
    <col min="9729" max="9729" width="25.453125" style="3" bestFit="1" customWidth="1"/>
    <col min="9730" max="9730" width="5.7265625" style="3" bestFit="1" customWidth="1"/>
    <col min="9731" max="9733" width="12.08984375" style="3" bestFit="1" customWidth="1"/>
    <col min="9734" max="9736" width="11.90625" style="3" bestFit="1" customWidth="1"/>
    <col min="9737" max="9737" width="18.08984375" style="3" bestFit="1" customWidth="1"/>
    <col min="9738" max="9738" width="20.7265625" style="3" bestFit="1" customWidth="1"/>
    <col min="9739" max="9739" width="8.453125" style="3" bestFit="1" customWidth="1"/>
    <col min="9740" max="9983" width="9" style="3"/>
    <col min="9984" max="9984" width="71.90625" style="3" bestFit="1" customWidth="1"/>
    <col min="9985" max="9985" width="25.453125" style="3" bestFit="1" customWidth="1"/>
    <col min="9986" max="9986" width="5.7265625" style="3" bestFit="1" customWidth="1"/>
    <col min="9987" max="9989" width="12.08984375" style="3" bestFit="1" customWidth="1"/>
    <col min="9990" max="9992" width="11.90625" style="3" bestFit="1" customWidth="1"/>
    <col min="9993" max="9993" width="18.08984375" style="3" bestFit="1" customWidth="1"/>
    <col min="9994" max="9994" width="20.7265625" style="3" bestFit="1" customWidth="1"/>
    <col min="9995" max="9995" width="8.453125" style="3" bestFit="1" customWidth="1"/>
    <col min="9996" max="10239" width="9" style="3"/>
    <col min="10240" max="10240" width="71.90625" style="3" bestFit="1" customWidth="1"/>
    <col min="10241" max="10241" width="25.453125" style="3" bestFit="1" customWidth="1"/>
    <col min="10242" max="10242" width="5.7265625" style="3" bestFit="1" customWidth="1"/>
    <col min="10243" max="10245" width="12.08984375" style="3" bestFit="1" customWidth="1"/>
    <col min="10246" max="10248" width="11.90625" style="3" bestFit="1" customWidth="1"/>
    <col min="10249" max="10249" width="18.08984375" style="3" bestFit="1" customWidth="1"/>
    <col min="10250" max="10250" width="20.7265625" style="3" bestFit="1" customWidth="1"/>
    <col min="10251" max="10251" width="8.453125" style="3" bestFit="1" customWidth="1"/>
    <col min="10252" max="10495" width="9" style="3"/>
    <col min="10496" max="10496" width="71.90625" style="3" bestFit="1" customWidth="1"/>
    <col min="10497" max="10497" width="25.453125" style="3" bestFit="1" customWidth="1"/>
    <col min="10498" max="10498" width="5.7265625" style="3" bestFit="1" customWidth="1"/>
    <col min="10499" max="10501" width="12.08984375" style="3" bestFit="1" customWidth="1"/>
    <col min="10502" max="10504" width="11.90625" style="3" bestFit="1" customWidth="1"/>
    <col min="10505" max="10505" width="18.08984375" style="3" bestFit="1" customWidth="1"/>
    <col min="10506" max="10506" width="20.7265625" style="3" bestFit="1" customWidth="1"/>
    <col min="10507" max="10507" width="8.453125" style="3" bestFit="1" customWidth="1"/>
    <col min="10508" max="10751" width="9" style="3"/>
    <col min="10752" max="10752" width="71.90625" style="3" bestFit="1" customWidth="1"/>
    <col min="10753" max="10753" width="25.453125" style="3" bestFit="1" customWidth="1"/>
    <col min="10754" max="10754" width="5.7265625" style="3" bestFit="1" customWidth="1"/>
    <col min="10755" max="10757" width="12.08984375" style="3" bestFit="1" customWidth="1"/>
    <col min="10758" max="10760" width="11.90625" style="3" bestFit="1" customWidth="1"/>
    <col min="10761" max="10761" width="18.08984375" style="3" bestFit="1" customWidth="1"/>
    <col min="10762" max="10762" width="20.7265625" style="3" bestFit="1" customWidth="1"/>
    <col min="10763" max="10763" width="8.453125" style="3" bestFit="1" customWidth="1"/>
    <col min="10764" max="11007" width="9" style="3"/>
    <col min="11008" max="11008" width="71.90625" style="3" bestFit="1" customWidth="1"/>
    <col min="11009" max="11009" width="25.453125" style="3" bestFit="1" customWidth="1"/>
    <col min="11010" max="11010" width="5.7265625" style="3" bestFit="1" customWidth="1"/>
    <col min="11011" max="11013" width="12.08984375" style="3" bestFit="1" customWidth="1"/>
    <col min="11014" max="11016" width="11.90625" style="3" bestFit="1" customWidth="1"/>
    <col min="11017" max="11017" width="18.08984375" style="3" bestFit="1" customWidth="1"/>
    <col min="11018" max="11018" width="20.7265625" style="3" bestFit="1" customWidth="1"/>
    <col min="11019" max="11019" width="8.453125" style="3" bestFit="1" customWidth="1"/>
    <col min="11020" max="11263" width="9" style="3"/>
    <col min="11264" max="11264" width="71.90625" style="3" bestFit="1" customWidth="1"/>
    <col min="11265" max="11265" width="25.453125" style="3" bestFit="1" customWidth="1"/>
    <col min="11266" max="11266" width="5.7265625" style="3" bestFit="1" customWidth="1"/>
    <col min="11267" max="11269" width="12.08984375" style="3" bestFit="1" customWidth="1"/>
    <col min="11270" max="11272" width="11.90625" style="3" bestFit="1" customWidth="1"/>
    <col min="11273" max="11273" width="18.08984375" style="3" bestFit="1" customWidth="1"/>
    <col min="11274" max="11274" width="20.7265625" style="3" bestFit="1" customWidth="1"/>
    <col min="11275" max="11275" width="8.453125" style="3" bestFit="1" customWidth="1"/>
    <col min="11276" max="11519" width="9" style="3"/>
    <col min="11520" max="11520" width="71.90625" style="3" bestFit="1" customWidth="1"/>
    <col min="11521" max="11521" width="25.453125" style="3" bestFit="1" customWidth="1"/>
    <col min="11522" max="11522" width="5.7265625" style="3" bestFit="1" customWidth="1"/>
    <col min="11523" max="11525" width="12.08984375" style="3" bestFit="1" customWidth="1"/>
    <col min="11526" max="11528" width="11.90625" style="3" bestFit="1" customWidth="1"/>
    <col min="11529" max="11529" width="18.08984375" style="3" bestFit="1" customWidth="1"/>
    <col min="11530" max="11530" width="20.7265625" style="3" bestFit="1" customWidth="1"/>
    <col min="11531" max="11531" width="8.453125" style="3" bestFit="1" customWidth="1"/>
    <col min="11532" max="11775" width="9" style="3"/>
    <col min="11776" max="11776" width="71.90625" style="3" bestFit="1" customWidth="1"/>
    <col min="11777" max="11777" width="25.453125" style="3" bestFit="1" customWidth="1"/>
    <col min="11778" max="11778" width="5.7265625" style="3" bestFit="1" customWidth="1"/>
    <col min="11779" max="11781" width="12.08984375" style="3" bestFit="1" customWidth="1"/>
    <col min="11782" max="11784" width="11.90625" style="3" bestFit="1" customWidth="1"/>
    <col min="11785" max="11785" width="18.08984375" style="3" bestFit="1" customWidth="1"/>
    <col min="11786" max="11786" width="20.7265625" style="3" bestFit="1" customWidth="1"/>
    <col min="11787" max="11787" width="8.453125" style="3" bestFit="1" customWidth="1"/>
    <col min="11788" max="12031" width="9" style="3"/>
    <col min="12032" max="12032" width="71.90625" style="3" bestFit="1" customWidth="1"/>
    <col min="12033" max="12033" width="25.453125" style="3" bestFit="1" customWidth="1"/>
    <col min="12034" max="12034" width="5.7265625" style="3" bestFit="1" customWidth="1"/>
    <col min="12035" max="12037" width="12.08984375" style="3" bestFit="1" customWidth="1"/>
    <col min="12038" max="12040" width="11.90625" style="3" bestFit="1" customWidth="1"/>
    <col min="12041" max="12041" width="18.08984375" style="3" bestFit="1" customWidth="1"/>
    <col min="12042" max="12042" width="20.7265625" style="3" bestFit="1" customWidth="1"/>
    <col min="12043" max="12043" width="8.453125" style="3" bestFit="1" customWidth="1"/>
    <col min="12044" max="12287" width="9" style="3"/>
    <col min="12288" max="12288" width="71.90625" style="3" bestFit="1" customWidth="1"/>
    <col min="12289" max="12289" width="25.453125" style="3" bestFit="1" customWidth="1"/>
    <col min="12290" max="12290" width="5.7265625" style="3" bestFit="1" customWidth="1"/>
    <col min="12291" max="12293" width="12.08984375" style="3" bestFit="1" customWidth="1"/>
    <col min="12294" max="12296" width="11.90625" style="3" bestFit="1" customWidth="1"/>
    <col min="12297" max="12297" width="18.08984375" style="3" bestFit="1" customWidth="1"/>
    <col min="12298" max="12298" width="20.7265625" style="3" bestFit="1" customWidth="1"/>
    <col min="12299" max="12299" width="8.453125" style="3" bestFit="1" customWidth="1"/>
    <col min="12300" max="12543" width="9" style="3"/>
    <col min="12544" max="12544" width="71.90625" style="3" bestFit="1" customWidth="1"/>
    <col min="12545" max="12545" width="25.453125" style="3" bestFit="1" customWidth="1"/>
    <col min="12546" max="12546" width="5.7265625" style="3" bestFit="1" customWidth="1"/>
    <col min="12547" max="12549" width="12.08984375" style="3" bestFit="1" customWidth="1"/>
    <col min="12550" max="12552" width="11.90625" style="3" bestFit="1" customWidth="1"/>
    <col min="12553" max="12553" width="18.08984375" style="3" bestFit="1" customWidth="1"/>
    <col min="12554" max="12554" width="20.7265625" style="3" bestFit="1" customWidth="1"/>
    <col min="12555" max="12555" width="8.453125" style="3" bestFit="1" customWidth="1"/>
    <col min="12556" max="12799" width="9" style="3"/>
    <col min="12800" max="12800" width="71.90625" style="3" bestFit="1" customWidth="1"/>
    <col min="12801" max="12801" width="25.453125" style="3" bestFit="1" customWidth="1"/>
    <col min="12802" max="12802" width="5.7265625" style="3" bestFit="1" customWidth="1"/>
    <col min="12803" max="12805" width="12.08984375" style="3" bestFit="1" customWidth="1"/>
    <col min="12806" max="12808" width="11.90625" style="3" bestFit="1" customWidth="1"/>
    <col min="12809" max="12809" width="18.08984375" style="3" bestFit="1" customWidth="1"/>
    <col min="12810" max="12810" width="20.7265625" style="3" bestFit="1" customWidth="1"/>
    <col min="12811" max="12811" width="8.453125" style="3" bestFit="1" customWidth="1"/>
    <col min="12812" max="13055" width="9" style="3"/>
    <col min="13056" max="13056" width="71.90625" style="3" bestFit="1" customWidth="1"/>
    <col min="13057" max="13057" width="25.453125" style="3" bestFit="1" customWidth="1"/>
    <col min="13058" max="13058" width="5.7265625" style="3" bestFit="1" customWidth="1"/>
    <col min="13059" max="13061" width="12.08984375" style="3" bestFit="1" customWidth="1"/>
    <col min="13062" max="13064" width="11.90625" style="3" bestFit="1" customWidth="1"/>
    <col min="13065" max="13065" width="18.08984375" style="3" bestFit="1" customWidth="1"/>
    <col min="13066" max="13066" width="20.7265625" style="3" bestFit="1" customWidth="1"/>
    <col min="13067" max="13067" width="8.453125" style="3" bestFit="1" customWidth="1"/>
    <col min="13068" max="13311" width="9" style="3"/>
    <col min="13312" max="13312" width="71.90625" style="3" bestFit="1" customWidth="1"/>
    <col min="13313" max="13313" width="25.453125" style="3" bestFit="1" customWidth="1"/>
    <col min="13314" max="13314" width="5.7265625" style="3" bestFit="1" customWidth="1"/>
    <col min="13315" max="13317" width="12.08984375" style="3" bestFit="1" customWidth="1"/>
    <col min="13318" max="13320" width="11.90625" style="3" bestFit="1" customWidth="1"/>
    <col min="13321" max="13321" width="18.08984375" style="3" bestFit="1" customWidth="1"/>
    <col min="13322" max="13322" width="20.7265625" style="3" bestFit="1" customWidth="1"/>
    <col min="13323" max="13323" width="8.453125" style="3" bestFit="1" customWidth="1"/>
    <col min="13324" max="13567" width="9" style="3"/>
    <col min="13568" max="13568" width="71.90625" style="3" bestFit="1" customWidth="1"/>
    <col min="13569" max="13569" width="25.453125" style="3" bestFit="1" customWidth="1"/>
    <col min="13570" max="13570" width="5.7265625" style="3" bestFit="1" customWidth="1"/>
    <col min="13571" max="13573" width="12.08984375" style="3" bestFit="1" customWidth="1"/>
    <col min="13574" max="13576" width="11.90625" style="3" bestFit="1" customWidth="1"/>
    <col min="13577" max="13577" width="18.08984375" style="3" bestFit="1" customWidth="1"/>
    <col min="13578" max="13578" width="20.7265625" style="3" bestFit="1" customWidth="1"/>
    <col min="13579" max="13579" width="8.453125" style="3" bestFit="1" customWidth="1"/>
    <col min="13580" max="13823" width="9" style="3"/>
    <col min="13824" max="13824" width="71.90625" style="3" bestFit="1" customWidth="1"/>
    <col min="13825" max="13825" width="25.453125" style="3" bestFit="1" customWidth="1"/>
    <col min="13826" max="13826" width="5.7265625" style="3" bestFit="1" customWidth="1"/>
    <col min="13827" max="13829" width="12.08984375" style="3" bestFit="1" customWidth="1"/>
    <col min="13830" max="13832" width="11.90625" style="3" bestFit="1" customWidth="1"/>
    <col min="13833" max="13833" width="18.08984375" style="3" bestFit="1" customWidth="1"/>
    <col min="13834" max="13834" width="20.7265625" style="3" bestFit="1" customWidth="1"/>
    <col min="13835" max="13835" width="8.453125" style="3" bestFit="1" customWidth="1"/>
    <col min="13836" max="14079" width="9" style="3"/>
    <col min="14080" max="14080" width="71.90625" style="3" bestFit="1" customWidth="1"/>
    <col min="14081" max="14081" width="25.453125" style="3" bestFit="1" customWidth="1"/>
    <col min="14082" max="14082" width="5.7265625" style="3" bestFit="1" customWidth="1"/>
    <col min="14083" max="14085" width="12.08984375" style="3" bestFit="1" customWidth="1"/>
    <col min="14086" max="14088" width="11.90625" style="3" bestFit="1" customWidth="1"/>
    <col min="14089" max="14089" width="18.08984375" style="3" bestFit="1" customWidth="1"/>
    <col min="14090" max="14090" width="20.7265625" style="3" bestFit="1" customWidth="1"/>
    <col min="14091" max="14091" width="8.453125" style="3" bestFit="1" customWidth="1"/>
    <col min="14092" max="14335" width="9" style="3"/>
    <col min="14336" max="14336" width="71.90625" style="3" bestFit="1" customWidth="1"/>
    <col min="14337" max="14337" width="25.453125" style="3" bestFit="1" customWidth="1"/>
    <col min="14338" max="14338" width="5.7265625" style="3" bestFit="1" customWidth="1"/>
    <col min="14339" max="14341" width="12.08984375" style="3" bestFit="1" customWidth="1"/>
    <col min="14342" max="14344" width="11.90625" style="3" bestFit="1" customWidth="1"/>
    <col min="14345" max="14345" width="18.08984375" style="3" bestFit="1" customWidth="1"/>
    <col min="14346" max="14346" width="20.7265625" style="3" bestFit="1" customWidth="1"/>
    <col min="14347" max="14347" width="8.453125" style="3" bestFit="1" customWidth="1"/>
    <col min="14348" max="14591" width="9" style="3"/>
    <col min="14592" max="14592" width="71.90625" style="3" bestFit="1" customWidth="1"/>
    <col min="14593" max="14593" width="25.453125" style="3" bestFit="1" customWidth="1"/>
    <col min="14594" max="14594" width="5.7265625" style="3" bestFit="1" customWidth="1"/>
    <col min="14595" max="14597" width="12.08984375" style="3" bestFit="1" customWidth="1"/>
    <col min="14598" max="14600" width="11.90625" style="3" bestFit="1" customWidth="1"/>
    <col min="14601" max="14601" width="18.08984375" style="3" bestFit="1" customWidth="1"/>
    <col min="14602" max="14602" width="20.7265625" style="3" bestFit="1" customWidth="1"/>
    <col min="14603" max="14603" width="8.453125" style="3" bestFit="1" customWidth="1"/>
    <col min="14604" max="14847" width="9" style="3"/>
    <col min="14848" max="14848" width="71.90625" style="3" bestFit="1" customWidth="1"/>
    <col min="14849" max="14849" width="25.453125" style="3" bestFit="1" customWidth="1"/>
    <col min="14850" max="14850" width="5.7265625" style="3" bestFit="1" customWidth="1"/>
    <col min="14851" max="14853" width="12.08984375" style="3" bestFit="1" customWidth="1"/>
    <col min="14854" max="14856" width="11.90625" style="3" bestFit="1" customWidth="1"/>
    <col min="14857" max="14857" width="18.08984375" style="3" bestFit="1" customWidth="1"/>
    <col min="14858" max="14858" width="20.7265625" style="3" bestFit="1" customWidth="1"/>
    <col min="14859" max="14859" width="8.453125" style="3" bestFit="1" customWidth="1"/>
    <col min="14860" max="15103" width="9" style="3"/>
    <col min="15104" max="15104" width="71.90625" style="3" bestFit="1" customWidth="1"/>
    <col min="15105" max="15105" width="25.453125" style="3" bestFit="1" customWidth="1"/>
    <col min="15106" max="15106" width="5.7265625" style="3" bestFit="1" customWidth="1"/>
    <col min="15107" max="15109" width="12.08984375" style="3" bestFit="1" customWidth="1"/>
    <col min="15110" max="15112" width="11.90625" style="3" bestFit="1" customWidth="1"/>
    <col min="15113" max="15113" width="18.08984375" style="3" bestFit="1" customWidth="1"/>
    <col min="15114" max="15114" width="20.7265625" style="3" bestFit="1" customWidth="1"/>
    <col min="15115" max="15115" width="8.453125" style="3" bestFit="1" customWidth="1"/>
    <col min="15116" max="15359" width="9" style="3"/>
    <col min="15360" max="15360" width="71.90625" style="3" bestFit="1" customWidth="1"/>
    <col min="15361" max="15361" width="25.453125" style="3" bestFit="1" customWidth="1"/>
    <col min="15362" max="15362" width="5.7265625" style="3" bestFit="1" customWidth="1"/>
    <col min="15363" max="15365" width="12.08984375" style="3" bestFit="1" customWidth="1"/>
    <col min="15366" max="15368" width="11.90625" style="3" bestFit="1" customWidth="1"/>
    <col min="15369" max="15369" width="18.08984375" style="3" bestFit="1" customWidth="1"/>
    <col min="15370" max="15370" width="20.7265625" style="3" bestFit="1" customWidth="1"/>
    <col min="15371" max="15371" width="8.453125" style="3" bestFit="1" customWidth="1"/>
    <col min="15372" max="15615" width="9" style="3"/>
    <col min="15616" max="15616" width="71.90625" style="3" bestFit="1" customWidth="1"/>
    <col min="15617" max="15617" width="25.453125" style="3" bestFit="1" customWidth="1"/>
    <col min="15618" max="15618" width="5.7265625" style="3" bestFit="1" customWidth="1"/>
    <col min="15619" max="15621" width="12.08984375" style="3" bestFit="1" customWidth="1"/>
    <col min="15622" max="15624" width="11.90625" style="3" bestFit="1" customWidth="1"/>
    <col min="15625" max="15625" width="18.08984375" style="3" bestFit="1" customWidth="1"/>
    <col min="15626" max="15626" width="20.7265625" style="3" bestFit="1" customWidth="1"/>
    <col min="15627" max="15627" width="8.453125" style="3" bestFit="1" customWidth="1"/>
    <col min="15628" max="15871" width="9" style="3"/>
    <col min="15872" max="15872" width="71.90625" style="3" bestFit="1" customWidth="1"/>
    <col min="15873" max="15873" width="25.453125" style="3" bestFit="1" customWidth="1"/>
    <col min="15874" max="15874" width="5.7265625" style="3" bestFit="1" customWidth="1"/>
    <col min="15875" max="15877" width="12.08984375" style="3" bestFit="1" customWidth="1"/>
    <col min="15878" max="15880" width="11.90625" style="3" bestFit="1" customWidth="1"/>
    <col min="15881" max="15881" width="18.08984375" style="3" bestFit="1" customWidth="1"/>
    <col min="15882" max="15882" width="20.7265625" style="3" bestFit="1" customWidth="1"/>
    <col min="15883" max="15883" width="8.453125" style="3" bestFit="1" customWidth="1"/>
    <col min="15884" max="16127" width="9" style="3"/>
    <col min="16128" max="16128" width="71.90625" style="3" bestFit="1" customWidth="1"/>
    <col min="16129" max="16129" width="25.453125" style="3" bestFit="1" customWidth="1"/>
    <col min="16130" max="16130" width="5.7265625" style="3" bestFit="1" customWidth="1"/>
    <col min="16131" max="16133" width="12.08984375" style="3" bestFit="1" customWidth="1"/>
    <col min="16134" max="16136" width="11.90625" style="3" bestFit="1" customWidth="1"/>
    <col min="16137" max="16137" width="18.08984375" style="3" bestFit="1" customWidth="1"/>
    <col min="16138" max="16138" width="20.7265625" style="3" bestFit="1" customWidth="1"/>
    <col min="16139" max="16139" width="8.453125" style="3" bestFit="1" customWidth="1"/>
    <col min="16140" max="16384" width="9" style="3"/>
  </cols>
  <sheetData>
    <row r="1" spans="1:21" ht="23.25" customHeight="1" x14ac:dyDescent="0.2">
      <c r="K1" s="59" t="s">
        <v>163</v>
      </c>
    </row>
    <row r="2" spans="1:21" s="185" customFormat="1" ht="24.75" customHeight="1" x14ac:dyDescent="0.2">
      <c r="A2" s="436" t="s">
        <v>136</v>
      </c>
      <c r="B2" s="436"/>
      <c r="C2" s="436"/>
      <c r="D2" s="436"/>
      <c r="E2" s="436"/>
      <c r="F2" s="436"/>
      <c r="G2" s="436"/>
      <c r="H2" s="436"/>
      <c r="I2" s="436"/>
      <c r="J2" s="436"/>
      <c r="K2" s="436"/>
    </row>
    <row r="3" spans="1:21" ht="24.75" customHeight="1" thickBot="1" x14ac:dyDescent="0.25">
      <c r="A3" s="185" t="s">
        <v>169</v>
      </c>
      <c r="B3" s="185"/>
      <c r="C3" s="185"/>
      <c r="D3" s="185"/>
      <c r="E3" s="185"/>
      <c r="F3" s="185"/>
      <c r="G3" s="185"/>
      <c r="H3" s="185"/>
      <c r="I3" s="185"/>
      <c r="J3" s="185"/>
      <c r="K3" s="4" t="s">
        <v>91</v>
      </c>
    </row>
    <row r="4" spans="1:21" ht="30" customHeight="1" thickBot="1" x14ac:dyDescent="0.25">
      <c r="A4" s="99"/>
      <c r="B4" s="100" t="s">
        <v>10</v>
      </c>
      <c r="C4" s="100" t="s">
        <v>11</v>
      </c>
      <c r="D4" s="111" t="s">
        <v>42</v>
      </c>
      <c r="E4" s="100" t="s">
        <v>12</v>
      </c>
      <c r="F4" s="100" t="s">
        <v>13</v>
      </c>
      <c r="G4" s="100" t="s">
        <v>14</v>
      </c>
      <c r="H4" s="100" t="s">
        <v>15</v>
      </c>
      <c r="I4" s="100" t="s">
        <v>16</v>
      </c>
      <c r="J4" s="112" t="s">
        <v>64</v>
      </c>
      <c r="K4" s="109" t="s">
        <v>65</v>
      </c>
    </row>
    <row r="5" spans="1:21" ht="30" customHeight="1" thickTop="1" x14ac:dyDescent="0.2">
      <c r="A5" s="48">
        <v>1</v>
      </c>
      <c r="B5" s="37" t="s">
        <v>68</v>
      </c>
      <c r="C5" s="13">
        <v>1</v>
      </c>
      <c r="D5" s="14">
        <v>1080</v>
      </c>
      <c r="E5" s="11">
        <v>1080</v>
      </c>
      <c r="F5" s="15">
        <v>41674</v>
      </c>
      <c r="G5" s="15">
        <v>41682</v>
      </c>
      <c r="H5" s="16">
        <v>41759</v>
      </c>
      <c r="I5" s="17" t="s">
        <v>9</v>
      </c>
      <c r="J5" s="46" t="s">
        <v>95</v>
      </c>
      <c r="K5" s="24" t="s">
        <v>76</v>
      </c>
      <c r="L5" s="7"/>
    </row>
    <row r="6" spans="1:21" ht="30" customHeight="1" x14ac:dyDescent="0.2">
      <c r="A6" s="32">
        <v>2</v>
      </c>
      <c r="B6" s="31" t="s">
        <v>69</v>
      </c>
      <c r="C6" s="18">
        <v>1</v>
      </c>
      <c r="D6" s="19">
        <v>10800</v>
      </c>
      <c r="E6" s="43">
        <v>180120</v>
      </c>
      <c r="F6" s="20">
        <v>41697</v>
      </c>
      <c r="G6" s="20">
        <v>41684</v>
      </c>
      <c r="H6" s="21">
        <v>41759</v>
      </c>
      <c r="I6" s="22" t="s">
        <v>17</v>
      </c>
      <c r="J6" s="44" t="s">
        <v>95</v>
      </c>
      <c r="K6" s="49" t="s">
        <v>77</v>
      </c>
      <c r="L6" s="7"/>
    </row>
    <row r="7" spans="1:21" ht="30" customHeight="1" x14ac:dyDescent="0.2">
      <c r="A7" s="32">
        <v>3</v>
      </c>
      <c r="B7" s="31" t="s">
        <v>70</v>
      </c>
      <c r="C7" s="18">
        <v>1</v>
      </c>
      <c r="D7" s="19">
        <v>97200</v>
      </c>
      <c r="E7" s="43">
        <v>97200</v>
      </c>
      <c r="F7" s="20">
        <v>41668</v>
      </c>
      <c r="G7" s="20">
        <v>41691</v>
      </c>
      <c r="H7" s="21">
        <v>41759</v>
      </c>
      <c r="I7" s="22" t="s">
        <v>9</v>
      </c>
      <c r="J7" s="44"/>
      <c r="K7" s="49" t="s">
        <v>78</v>
      </c>
      <c r="L7" s="7"/>
    </row>
    <row r="8" spans="1:21" ht="30" customHeight="1" x14ac:dyDescent="0.2">
      <c r="A8" s="33" t="s">
        <v>48</v>
      </c>
      <c r="B8" s="45" t="s">
        <v>71</v>
      </c>
      <c r="C8" s="23">
        <v>1</v>
      </c>
      <c r="D8" s="19">
        <v>21600</v>
      </c>
      <c r="E8" s="43">
        <v>21600</v>
      </c>
      <c r="F8" s="20">
        <v>41668</v>
      </c>
      <c r="G8" s="20">
        <v>41691</v>
      </c>
      <c r="H8" s="21">
        <v>41759</v>
      </c>
      <c r="I8" s="22" t="s">
        <v>9</v>
      </c>
      <c r="J8" s="44"/>
      <c r="K8" s="49" t="s">
        <v>79</v>
      </c>
      <c r="L8" s="7"/>
    </row>
    <row r="9" spans="1:21" ht="30" customHeight="1" thickBot="1" x14ac:dyDescent="0.25">
      <c r="A9" s="149" t="s">
        <v>92</v>
      </c>
      <c r="B9" s="150" t="s">
        <v>93</v>
      </c>
      <c r="C9" s="151">
        <v>1</v>
      </c>
      <c r="D9" s="152">
        <v>2000</v>
      </c>
      <c r="E9" s="153">
        <v>2000</v>
      </c>
      <c r="F9" s="154">
        <v>41668</v>
      </c>
      <c r="G9" s="154">
        <v>41691</v>
      </c>
      <c r="H9" s="155">
        <v>41759</v>
      </c>
      <c r="I9" s="156" t="s">
        <v>9</v>
      </c>
      <c r="J9" s="157" t="s">
        <v>94</v>
      </c>
      <c r="K9" s="95"/>
      <c r="L9" s="7"/>
    </row>
    <row r="10" spans="1:21" ht="16.5" customHeight="1" thickTop="1" x14ac:dyDescent="0.2">
      <c r="A10" s="128"/>
      <c r="B10" s="438" t="s">
        <v>51</v>
      </c>
      <c r="C10" s="440"/>
      <c r="D10" s="442"/>
      <c r="E10" s="444">
        <f>ROUNDDOWN(SUM(E5:E9),0)</f>
        <v>302000</v>
      </c>
      <c r="F10" s="446"/>
      <c r="G10" s="446"/>
      <c r="H10" s="446"/>
      <c r="I10" s="446"/>
      <c r="J10" s="200" t="s">
        <v>134</v>
      </c>
      <c r="K10" s="446"/>
      <c r="L10" s="5"/>
      <c r="T10" s="5"/>
    </row>
    <row r="11" spans="1:21" ht="16.5" customHeight="1" thickBot="1" x14ac:dyDescent="0.25">
      <c r="A11" s="72"/>
      <c r="B11" s="439"/>
      <c r="C11" s="441"/>
      <c r="D11" s="443"/>
      <c r="E11" s="445"/>
      <c r="F11" s="447"/>
      <c r="G11" s="447"/>
      <c r="H11" s="447"/>
      <c r="I11" s="447"/>
      <c r="J11" s="142">
        <v>80000</v>
      </c>
      <c r="K11" s="447"/>
    </row>
    <row r="12" spans="1:21" ht="30" customHeight="1" x14ac:dyDescent="0.2">
      <c r="A12" s="86"/>
      <c r="B12" s="86"/>
      <c r="C12" s="87"/>
      <c r="D12" s="88"/>
      <c r="E12" s="88" t="s">
        <v>164</v>
      </c>
      <c r="F12" s="89" t="s">
        <v>165</v>
      </c>
      <c r="G12" s="89"/>
      <c r="H12" s="89"/>
      <c r="I12" s="89"/>
      <c r="J12" s="89" t="s">
        <v>166</v>
      </c>
      <c r="M12" s="5"/>
      <c r="U12" s="5"/>
    </row>
    <row r="13" spans="1:21" ht="14" x14ac:dyDescent="0.2">
      <c r="A13" s="73"/>
      <c r="B13" s="73"/>
      <c r="C13" s="27"/>
      <c r="D13" s="73"/>
      <c r="E13" s="73"/>
      <c r="F13" s="73"/>
      <c r="G13" s="73"/>
      <c r="H13" s="73"/>
      <c r="I13" s="73"/>
      <c r="J13" s="73"/>
      <c r="K13" s="27"/>
    </row>
    <row r="15" spans="1:21" ht="12.75" customHeight="1" x14ac:dyDescent="0.2">
      <c r="A15" s="9"/>
      <c r="B15" s="448"/>
      <c r="C15" s="449"/>
      <c r="D15" s="449"/>
      <c r="E15" s="449"/>
      <c r="F15" s="449"/>
      <c r="G15" s="449"/>
      <c r="H15" s="449"/>
      <c r="I15" s="449"/>
      <c r="J15" s="449"/>
    </row>
    <row r="16" spans="1:21" x14ac:dyDescent="0.2">
      <c r="A16" s="9"/>
      <c r="B16" s="9"/>
      <c r="C16" s="7"/>
      <c r="D16" s="9"/>
      <c r="E16" s="9"/>
    </row>
    <row r="17" spans="1:5" x14ac:dyDescent="0.2">
      <c r="A17" s="10"/>
      <c r="B17" s="10"/>
      <c r="C17" s="7"/>
      <c r="D17" s="9"/>
      <c r="E17" s="9"/>
    </row>
    <row r="18" spans="1:5" x14ac:dyDescent="0.2">
      <c r="A18" s="10"/>
      <c r="B18" s="10"/>
      <c r="C18" s="7"/>
      <c r="D18" s="9"/>
      <c r="E18" s="9"/>
    </row>
    <row r="19" spans="1:5" x14ac:dyDescent="0.2">
      <c r="A19" s="10"/>
      <c r="B19" s="10"/>
      <c r="C19" s="7"/>
      <c r="D19" s="9"/>
      <c r="E19" s="9"/>
    </row>
    <row r="20" spans="1:5" x14ac:dyDescent="0.2">
      <c r="A20" s="10"/>
      <c r="B20" s="10"/>
      <c r="C20" s="7"/>
      <c r="D20" s="9"/>
      <c r="E20" s="9"/>
    </row>
    <row r="21" spans="1:5" x14ac:dyDescent="0.2">
      <c r="A21" s="10"/>
      <c r="B21" s="10"/>
      <c r="C21" s="7"/>
      <c r="D21" s="9"/>
      <c r="E21" s="9"/>
    </row>
    <row r="22" spans="1:5" x14ac:dyDescent="0.2">
      <c r="A22" s="10"/>
      <c r="B22" s="10"/>
      <c r="C22" s="7"/>
      <c r="D22" s="9"/>
      <c r="E22" s="9"/>
    </row>
  </sheetData>
  <mergeCells count="11">
    <mergeCell ref="A2:K2"/>
    <mergeCell ref="K10:K11"/>
    <mergeCell ref="B15:J15"/>
    <mergeCell ref="B10:B11"/>
    <mergeCell ref="C10:C11"/>
    <mergeCell ref="D10:D11"/>
    <mergeCell ref="E10:E11"/>
    <mergeCell ref="F10:F11"/>
    <mergeCell ref="G10:G11"/>
    <mergeCell ref="H10:H11"/>
    <mergeCell ref="I10:I11"/>
  </mergeCells>
  <phoneticPr fontId="1"/>
  <dataValidations xWindow="47" yWindow="446" count="2">
    <dataValidation allowBlank="1" showInputMessage="1" showErrorMessage="1" promptTitle="メーカー・形式・仕様等" prompt="メーカー、形式または発注先、仕様等を記入して下さい。" sqref="IW65517:IW65521 SS65517:SS65521 ACO65517:ACO65521 AMK65517:AMK65521 AWG65517:AWG65521 BGC65517:BGC65521 BPY65517:BPY65521 BZU65517:BZU65521 CJQ65517:CJQ65521 CTM65517:CTM65521 DDI65517:DDI65521 DNE65517:DNE65521 DXA65517:DXA65521 EGW65517:EGW65521 EQS65517:EQS65521 FAO65517:FAO65521 FKK65517:FKK65521 FUG65517:FUG65521 GEC65517:GEC65521 GNY65517:GNY65521 GXU65517:GXU65521 HHQ65517:HHQ65521 HRM65517:HRM65521 IBI65517:IBI65521 ILE65517:ILE65521 IVA65517:IVA65521 JEW65517:JEW65521 JOS65517:JOS65521 JYO65517:JYO65521 KIK65517:KIK65521 KSG65517:KSG65521 LCC65517:LCC65521 LLY65517:LLY65521 LVU65517:LVU65521 MFQ65517:MFQ65521 MPM65517:MPM65521 MZI65517:MZI65521 NJE65517:NJE65521 NTA65517:NTA65521 OCW65517:OCW65521 OMS65517:OMS65521 OWO65517:OWO65521 PGK65517:PGK65521 PQG65517:PQG65521 QAC65517:QAC65521 QJY65517:QJY65521 QTU65517:QTU65521 RDQ65517:RDQ65521 RNM65517:RNM65521 RXI65517:RXI65521 SHE65517:SHE65521 SRA65517:SRA65521 TAW65517:TAW65521 TKS65517:TKS65521 TUO65517:TUO65521 UEK65517:UEK65521 UOG65517:UOG65521 UYC65517:UYC65521 VHY65517:VHY65521 VRU65517:VRU65521 WBQ65517:WBQ65521 WLM65517:WLM65521 WVI65517:WVI65521 IW131053:IW131057 SS131053:SS131057 ACO131053:ACO131057 AMK131053:AMK131057 AWG131053:AWG131057 BGC131053:BGC131057 BPY131053:BPY131057 BZU131053:BZU131057 CJQ131053:CJQ131057 CTM131053:CTM131057 DDI131053:DDI131057 DNE131053:DNE131057 DXA131053:DXA131057 EGW131053:EGW131057 EQS131053:EQS131057 FAO131053:FAO131057 FKK131053:FKK131057 FUG131053:FUG131057 GEC131053:GEC131057 GNY131053:GNY131057 GXU131053:GXU131057 HHQ131053:HHQ131057 HRM131053:HRM131057 IBI131053:IBI131057 ILE131053:ILE131057 IVA131053:IVA131057 JEW131053:JEW131057 JOS131053:JOS131057 JYO131053:JYO131057 KIK131053:KIK131057 KSG131053:KSG131057 LCC131053:LCC131057 LLY131053:LLY131057 LVU131053:LVU131057 MFQ131053:MFQ131057 MPM131053:MPM131057 MZI131053:MZI131057 NJE131053:NJE131057 NTA131053:NTA131057 OCW131053:OCW131057 OMS131053:OMS131057 OWO131053:OWO131057 PGK131053:PGK131057 PQG131053:PQG131057 QAC131053:QAC131057 QJY131053:QJY131057 QTU131053:QTU131057 RDQ131053:RDQ131057 RNM131053:RNM131057 RXI131053:RXI131057 SHE131053:SHE131057 SRA131053:SRA131057 TAW131053:TAW131057 TKS131053:TKS131057 TUO131053:TUO131057 UEK131053:UEK131057 UOG131053:UOG131057 UYC131053:UYC131057 VHY131053:VHY131057 VRU131053:VRU131057 WBQ131053:WBQ131057 WLM131053:WLM131057 WVI131053:WVI131057 IW196589:IW196593 SS196589:SS196593 ACO196589:ACO196593 AMK196589:AMK196593 AWG196589:AWG196593 BGC196589:BGC196593 BPY196589:BPY196593 BZU196589:BZU196593 CJQ196589:CJQ196593 CTM196589:CTM196593 DDI196589:DDI196593 DNE196589:DNE196593 DXA196589:DXA196593 EGW196589:EGW196593 EQS196589:EQS196593 FAO196589:FAO196593 FKK196589:FKK196593 FUG196589:FUG196593 GEC196589:GEC196593 GNY196589:GNY196593 GXU196589:GXU196593 HHQ196589:HHQ196593 HRM196589:HRM196593 IBI196589:IBI196593 ILE196589:ILE196593 IVA196589:IVA196593 JEW196589:JEW196593 JOS196589:JOS196593 JYO196589:JYO196593 KIK196589:KIK196593 KSG196589:KSG196593 LCC196589:LCC196593 LLY196589:LLY196593 LVU196589:LVU196593 MFQ196589:MFQ196593 MPM196589:MPM196593 MZI196589:MZI196593 NJE196589:NJE196593 NTA196589:NTA196593 OCW196589:OCW196593 OMS196589:OMS196593 OWO196589:OWO196593 PGK196589:PGK196593 PQG196589:PQG196593 QAC196589:QAC196593 QJY196589:QJY196593 QTU196589:QTU196593 RDQ196589:RDQ196593 RNM196589:RNM196593 RXI196589:RXI196593 SHE196589:SHE196593 SRA196589:SRA196593 TAW196589:TAW196593 TKS196589:TKS196593 TUO196589:TUO196593 UEK196589:UEK196593 UOG196589:UOG196593 UYC196589:UYC196593 VHY196589:VHY196593 VRU196589:VRU196593 WBQ196589:WBQ196593 WLM196589:WLM196593 WVI196589:WVI196593 IW262125:IW262129 SS262125:SS262129 ACO262125:ACO262129 AMK262125:AMK262129 AWG262125:AWG262129 BGC262125:BGC262129 BPY262125:BPY262129 BZU262125:BZU262129 CJQ262125:CJQ262129 CTM262125:CTM262129 DDI262125:DDI262129 DNE262125:DNE262129 DXA262125:DXA262129 EGW262125:EGW262129 EQS262125:EQS262129 FAO262125:FAO262129 FKK262125:FKK262129 FUG262125:FUG262129 GEC262125:GEC262129 GNY262125:GNY262129 GXU262125:GXU262129 HHQ262125:HHQ262129 HRM262125:HRM262129 IBI262125:IBI262129 ILE262125:ILE262129 IVA262125:IVA262129 JEW262125:JEW262129 JOS262125:JOS262129 JYO262125:JYO262129 KIK262125:KIK262129 KSG262125:KSG262129 LCC262125:LCC262129 LLY262125:LLY262129 LVU262125:LVU262129 MFQ262125:MFQ262129 MPM262125:MPM262129 MZI262125:MZI262129 NJE262125:NJE262129 NTA262125:NTA262129 OCW262125:OCW262129 OMS262125:OMS262129 OWO262125:OWO262129 PGK262125:PGK262129 PQG262125:PQG262129 QAC262125:QAC262129 QJY262125:QJY262129 QTU262125:QTU262129 RDQ262125:RDQ262129 RNM262125:RNM262129 RXI262125:RXI262129 SHE262125:SHE262129 SRA262125:SRA262129 TAW262125:TAW262129 TKS262125:TKS262129 TUO262125:TUO262129 UEK262125:UEK262129 UOG262125:UOG262129 UYC262125:UYC262129 VHY262125:VHY262129 VRU262125:VRU262129 WBQ262125:WBQ262129 WLM262125:WLM262129 WVI262125:WVI262129 IW327661:IW327665 SS327661:SS327665 ACO327661:ACO327665 AMK327661:AMK327665 AWG327661:AWG327665 BGC327661:BGC327665 BPY327661:BPY327665 BZU327661:BZU327665 CJQ327661:CJQ327665 CTM327661:CTM327665 DDI327661:DDI327665 DNE327661:DNE327665 DXA327661:DXA327665 EGW327661:EGW327665 EQS327661:EQS327665 FAO327661:FAO327665 FKK327661:FKK327665 FUG327661:FUG327665 GEC327661:GEC327665 GNY327661:GNY327665 GXU327661:GXU327665 HHQ327661:HHQ327665 HRM327661:HRM327665 IBI327661:IBI327665 ILE327661:ILE327665 IVA327661:IVA327665 JEW327661:JEW327665 JOS327661:JOS327665 JYO327661:JYO327665 KIK327661:KIK327665 KSG327661:KSG327665 LCC327661:LCC327665 LLY327661:LLY327665 LVU327661:LVU327665 MFQ327661:MFQ327665 MPM327661:MPM327665 MZI327661:MZI327665 NJE327661:NJE327665 NTA327661:NTA327665 OCW327661:OCW327665 OMS327661:OMS327665 OWO327661:OWO327665 PGK327661:PGK327665 PQG327661:PQG327665 QAC327661:QAC327665 QJY327661:QJY327665 QTU327661:QTU327665 RDQ327661:RDQ327665 RNM327661:RNM327665 RXI327661:RXI327665 SHE327661:SHE327665 SRA327661:SRA327665 TAW327661:TAW327665 TKS327661:TKS327665 TUO327661:TUO327665 UEK327661:UEK327665 UOG327661:UOG327665 UYC327661:UYC327665 VHY327661:VHY327665 VRU327661:VRU327665 WBQ327661:WBQ327665 WLM327661:WLM327665 WVI327661:WVI327665 IW393197:IW393201 SS393197:SS393201 ACO393197:ACO393201 AMK393197:AMK393201 AWG393197:AWG393201 BGC393197:BGC393201 BPY393197:BPY393201 BZU393197:BZU393201 CJQ393197:CJQ393201 CTM393197:CTM393201 DDI393197:DDI393201 DNE393197:DNE393201 DXA393197:DXA393201 EGW393197:EGW393201 EQS393197:EQS393201 FAO393197:FAO393201 FKK393197:FKK393201 FUG393197:FUG393201 GEC393197:GEC393201 GNY393197:GNY393201 GXU393197:GXU393201 HHQ393197:HHQ393201 HRM393197:HRM393201 IBI393197:IBI393201 ILE393197:ILE393201 IVA393197:IVA393201 JEW393197:JEW393201 JOS393197:JOS393201 JYO393197:JYO393201 KIK393197:KIK393201 KSG393197:KSG393201 LCC393197:LCC393201 LLY393197:LLY393201 LVU393197:LVU393201 MFQ393197:MFQ393201 MPM393197:MPM393201 MZI393197:MZI393201 NJE393197:NJE393201 NTA393197:NTA393201 OCW393197:OCW393201 OMS393197:OMS393201 OWO393197:OWO393201 PGK393197:PGK393201 PQG393197:PQG393201 QAC393197:QAC393201 QJY393197:QJY393201 QTU393197:QTU393201 RDQ393197:RDQ393201 RNM393197:RNM393201 RXI393197:RXI393201 SHE393197:SHE393201 SRA393197:SRA393201 TAW393197:TAW393201 TKS393197:TKS393201 TUO393197:TUO393201 UEK393197:UEK393201 UOG393197:UOG393201 UYC393197:UYC393201 VHY393197:VHY393201 VRU393197:VRU393201 WBQ393197:WBQ393201 WLM393197:WLM393201 WVI393197:WVI393201 IW458733:IW458737 SS458733:SS458737 ACO458733:ACO458737 AMK458733:AMK458737 AWG458733:AWG458737 BGC458733:BGC458737 BPY458733:BPY458737 BZU458733:BZU458737 CJQ458733:CJQ458737 CTM458733:CTM458737 DDI458733:DDI458737 DNE458733:DNE458737 DXA458733:DXA458737 EGW458733:EGW458737 EQS458733:EQS458737 FAO458733:FAO458737 FKK458733:FKK458737 FUG458733:FUG458737 GEC458733:GEC458737 GNY458733:GNY458737 GXU458733:GXU458737 HHQ458733:HHQ458737 HRM458733:HRM458737 IBI458733:IBI458737 ILE458733:ILE458737 IVA458733:IVA458737 JEW458733:JEW458737 JOS458733:JOS458737 JYO458733:JYO458737 KIK458733:KIK458737 KSG458733:KSG458737 LCC458733:LCC458737 LLY458733:LLY458737 LVU458733:LVU458737 MFQ458733:MFQ458737 MPM458733:MPM458737 MZI458733:MZI458737 NJE458733:NJE458737 NTA458733:NTA458737 OCW458733:OCW458737 OMS458733:OMS458737 OWO458733:OWO458737 PGK458733:PGK458737 PQG458733:PQG458737 QAC458733:QAC458737 QJY458733:QJY458737 QTU458733:QTU458737 RDQ458733:RDQ458737 RNM458733:RNM458737 RXI458733:RXI458737 SHE458733:SHE458737 SRA458733:SRA458737 TAW458733:TAW458737 TKS458733:TKS458737 TUO458733:TUO458737 UEK458733:UEK458737 UOG458733:UOG458737 UYC458733:UYC458737 VHY458733:VHY458737 VRU458733:VRU458737 WBQ458733:WBQ458737 WLM458733:WLM458737 WVI458733:WVI458737 IW524269:IW524273 SS524269:SS524273 ACO524269:ACO524273 AMK524269:AMK524273 AWG524269:AWG524273 BGC524269:BGC524273 BPY524269:BPY524273 BZU524269:BZU524273 CJQ524269:CJQ524273 CTM524269:CTM524273 DDI524269:DDI524273 DNE524269:DNE524273 DXA524269:DXA524273 EGW524269:EGW524273 EQS524269:EQS524273 FAO524269:FAO524273 FKK524269:FKK524273 FUG524269:FUG524273 GEC524269:GEC524273 GNY524269:GNY524273 GXU524269:GXU524273 HHQ524269:HHQ524273 HRM524269:HRM524273 IBI524269:IBI524273 ILE524269:ILE524273 IVA524269:IVA524273 JEW524269:JEW524273 JOS524269:JOS524273 JYO524269:JYO524273 KIK524269:KIK524273 KSG524269:KSG524273 LCC524269:LCC524273 LLY524269:LLY524273 LVU524269:LVU524273 MFQ524269:MFQ524273 MPM524269:MPM524273 MZI524269:MZI524273 NJE524269:NJE524273 NTA524269:NTA524273 OCW524269:OCW524273 OMS524269:OMS524273 OWO524269:OWO524273 PGK524269:PGK524273 PQG524269:PQG524273 QAC524269:QAC524273 QJY524269:QJY524273 QTU524269:QTU524273 RDQ524269:RDQ524273 RNM524269:RNM524273 RXI524269:RXI524273 SHE524269:SHE524273 SRA524269:SRA524273 TAW524269:TAW524273 TKS524269:TKS524273 TUO524269:TUO524273 UEK524269:UEK524273 UOG524269:UOG524273 UYC524269:UYC524273 VHY524269:VHY524273 VRU524269:VRU524273 WBQ524269:WBQ524273 WLM524269:WLM524273 WVI524269:WVI524273 IW589805:IW589809 SS589805:SS589809 ACO589805:ACO589809 AMK589805:AMK589809 AWG589805:AWG589809 BGC589805:BGC589809 BPY589805:BPY589809 BZU589805:BZU589809 CJQ589805:CJQ589809 CTM589805:CTM589809 DDI589805:DDI589809 DNE589805:DNE589809 DXA589805:DXA589809 EGW589805:EGW589809 EQS589805:EQS589809 FAO589805:FAO589809 FKK589805:FKK589809 FUG589805:FUG589809 GEC589805:GEC589809 GNY589805:GNY589809 GXU589805:GXU589809 HHQ589805:HHQ589809 HRM589805:HRM589809 IBI589805:IBI589809 ILE589805:ILE589809 IVA589805:IVA589809 JEW589805:JEW589809 JOS589805:JOS589809 JYO589805:JYO589809 KIK589805:KIK589809 KSG589805:KSG589809 LCC589805:LCC589809 LLY589805:LLY589809 LVU589805:LVU589809 MFQ589805:MFQ589809 MPM589805:MPM589809 MZI589805:MZI589809 NJE589805:NJE589809 NTA589805:NTA589809 OCW589805:OCW589809 OMS589805:OMS589809 OWO589805:OWO589809 PGK589805:PGK589809 PQG589805:PQG589809 QAC589805:QAC589809 QJY589805:QJY589809 QTU589805:QTU589809 RDQ589805:RDQ589809 RNM589805:RNM589809 RXI589805:RXI589809 SHE589805:SHE589809 SRA589805:SRA589809 TAW589805:TAW589809 TKS589805:TKS589809 TUO589805:TUO589809 UEK589805:UEK589809 UOG589805:UOG589809 UYC589805:UYC589809 VHY589805:VHY589809 VRU589805:VRU589809 WBQ589805:WBQ589809 WLM589805:WLM589809 WVI589805:WVI589809 IW655341:IW655345 SS655341:SS655345 ACO655341:ACO655345 AMK655341:AMK655345 AWG655341:AWG655345 BGC655341:BGC655345 BPY655341:BPY655345 BZU655341:BZU655345 CJQ655341:CJQ655345 CTM655341:CTM655345 DDI655341:DDI655345 DNE655341:DNE655345 DXA655341:DXA655345 EGW655341:EGW655345 EQS655341:EQS655345 FAO655341:FAO655345 FKK655341:FKK655345 FUG655341:FUG655345 GEC655341:GEC655345 GNY655341:GNY655345 GXU655341:GXU655345 HHQ655341:HHQ655345 HRM655341:HRM655345 IBI655341:IBI655345 ILE655341:ILE655345 IVA655341:IVA655345 JEW655341:JEW655345 JOS655341:JOS655345 JYO655341:JYO655345 KIK655341:KIK655345 KSG655341:KSG655345 LCC655341:LCC655345 LLY655341:LLY655345 LVU655341:LVU655345 MFQ655341:MFQ655345 MPM655341:MPM655345 MZI655341:MZI655345 NJE655341:NJE655345 NTA655341:NTA655345 OCW655341:OCW655345 OMS655341:OMS655345 OWO655341:OWO655345 PGK655341:PGK655345 PQG655341:PQG655345 QAC655341:QAC655345 QJY655341:QJY655345 QTU655341:QTU655345 RDQ655341:RDQ655345 RNM655341:RNM655345 RXI655341:RXI655345 SHE655341:SHE655345 SRA655341:SRA655345 TAW655341:TAW655345 TKS655341:TKS655345 TUO655341:TUO655345 UEK655341:UEK655345 UOG655341:UOG655345 UYC655341:UYC655345 VHY655341:VHY655345 VRU655341:VRU655345 WBQ655341:WBQ655345 WLM655341:WLM655345 WVI655341:WVI655345 IW720877:IW720881 SS720877:SS720881 ACO720877:ACO720881 AMK720877:AMK720881 AWG720877:AWG720881 BGC720877:BGC720881 BPY720877:BPY720881 BZU720877:BZU720881 CJQ720877:CJQ720881 CTM720877:CTM720881 DDI720877:DDI720881 DNE720877:DNE720881 DXA720877:DXA720881 EGW720877:EGW720881 EQS720877:EQS720881 FAO720877:FAO720881 FKK720877:FKK720881 FUG720877:FUG720881 GEC720877:GEC720881 GNY720877:GNY720881 GXU720877:GXU720881 HHQ720877:HHQ720881 HRM720877:HRM720881 IBI720877:IBI720881 ILE720877:ILE720881 IVA720877:IVA720881 JEW720877:JEW720881 JOS720877:JOS720881 JYO720877:JYO720881 KIK720877:KIK720881 KSG720877:KSG720881 LCC720877:LCC720881 LLY720877:LLY720881 LVU720877:LVU720881 MFQ720877:MFQ720881 MPM720877:MPM720881 MZI720877:MZI720881 NJE720877:NJE720881 NTA720877:NTA720881 OCW720877:OCW720881 OMS720877:OMS720881 OWO720877:OWO720881 PGK720877:PGK720881 PQG720877:PQG720881 QAC720877:QAC720881 QJY720877:QJY720881 QTU720877:QTU720881 RDQ720877:RDQ720881 RNM720877:RNM720881 RXI720877:RXI720881 SHE720877:SHE720881 SRA720877:SRA720881 TAW720877:TAW720881 TKS720877:TKS720881 TUO720877:TUO720881 UEK720877:UEK720881 UOG720877:UOG720881 UYC720877:UYC720881 VHY720877:VHY720881 VRU720877:VRU720881 WBQ720877:WBQ720881 WLM720877:WLM720881 WVI720877:WVI720881 IW786413:IW786417 SS786413:SS786417 ACO786413:ACO786417 AMK786413:AMK786417 AWG786413:AWG786417 BGC786413:BGC786417 BPY786413:BPY786417 BZU786413:BZU786417 CJQ786413:CJQ786417 CTM786413:CTM786417 DDI786413:DDI786417 DNE786413:DNE786417 DXA786413:DXA786417 EGW786413:EGW786417 EQS786413:EQS786417 FAO786413:FAO786417 FKK786413:FKK786417 FUG786413:FUG786417 GEC786413:GEC786417 GNY786413:GNY786417 GXU786413:GXU786417 HHQ786413:HHQ786417 HRM786413:HRM786417 IBI786413:IBI786417 ILE786413:ILE786417 IVA786413:IVA786417 JEW786413:JEW786417 JOS786413:JOS786417 JYO786413:JYO786417 KIK786413:KIK786417 KSG786413:KSG786417 LCC786413:LCC786417 LLY786413:LLY786417 LVU786413:LVU786417 MFQ786413:MFQ786417 MPM786413:MPM786417 MZI786413:MZI786417 NJE786413:NJE786417 NTA786413:NTA786417 OCW786413:OCW786417 OMS786413:OMS786417 OWO786413:OWO786417 PGK786413:PGK786417 PQG786413:PQG786417 QAC786413:QAC786417 QJY786413:QJY786417 QTU786413:QTU786417 RDQ786413:RDQ786417 RNM786413:RNM786417 RXI786413:RXI786417 SHE786413:SHE786417 SRA786413:SRA786417 TAW786413:TAW786417 TKS786413:TKS786417 TUO786413:TUO786417 UEK786413:UEK786417 UOG786413:UOG786417 UYC786413:UYC786417 VHY786413:VHY786417 VRU786413:VRU786417 WBQ786413:WBQ786417 WLM786413:WLM786417 WVI786413:WVI786417 IW851949:IW851953 SS851949:SS851953 ACO851949:ACO851953 AMK851949:AMK851953 AWG851949:AWG851953 BGC851949:BGC851953 BPY851949:BPY851953 BZU851949:BZU851953 CJQ851949:CJQ851953 CTM851949:CTM851953 DDI851949:DDI851953 DNE851949:DNE851953 DXA851949:DXA851953 EGW851949:EGW851953 EQS851949:EQS851953 FAO851949:FAO851953 FKK851949:FKK851953 FUG851949:FUG851953 GEC851949:GEC851953 GNY851949:GNY851953 GXU851949:GXU851953 HHQ851949:HHQ851953 HRM851949:HRM851953 IBI851949:IBI851953 ILE851949:ILE851953 IVA851949:IVA851953 JEW851949:JEW851953 JOS851949:JOS851953 JYO851949:JYO851953 KIK851949:KIK851953 KSG851949:KSG851953 LCC851949:LCC851953 LLY851949:LLY851953 LVU851949:LVU851953 MFQ851949:MFQ851953 MPM851949:MPM851953 MZI851949:MZI851953 NJE851949:NJE851953 NTA851949:NTA851953 OCW851949:OCW851953 OMS851949:OMS851953 OWO851949:OWO851953 PGK851949:PGK851953 PQG851949:PQG851953 QAC851949:QAC851953 QJY851949:QJY851953 QTU851949:QTU851953 RDQ851949:RDQ851953 RNM851949:RNM851953 RXI851949:RXI851953 SHE851949:SHE851953 SRA851949:SRA851953 TAW851949:TAW851953 TKS851949:TKS851953 TUO851949:TUO851953 UEK851949:UEK851953 UOG851949:UOG851953 UYC851949:UYC851953 VHY851949:VHY851953 VRU851949:VRU851953 WBQ851949:WBQ851953 WLM851949:WLM851953 WVI851949:WVI851953 IW917485:IW917489 SS917485:SS917489 ACO917485:ACO917489 AMK917485:AMK917489 AWG917485:AWG917489 BGC917485:BGC917489 BPY917485:BPY917489 BZU917485:BZU917489 CJQ917485:CJQ917489 CTM917485:CTM917489 DDI917485:DDI917489 DNE917485:DNE917489 DXA917485:DXA917489 EGW917485:EGW917489 EQS917485:EQS917489 FAO917485:FAO917489 FKK917485:FKK917489 FUG917485:FUG917489 GEC917485:GEC917489 GNY917485:GNY917489 GXU917485:GXU917489 HHQ917485:HHQ917489 HRM917485:HRM917489 IBI917485:IBI917489 ILE917485:ILE917489 IVA917485:IVA917489 JEW917485:JEW917489 JOS917485:JOS917489 JYO917485:JYO917489 KIK917485:KIK917489 KSG917485:KSG917489 LCC917485:LCC917489 LLY917485:LLY917489 LVU917485:LVU917489 MFQ917485:MFQ917489 MPM917485:MPM917489 MZI917485:MZI917489 NJE917485:NJE917489 NTA917485:NTA917489 OCW917485:OCW917489 OMS917485:OMS917489 OWO917485:OWO917489 PGK917485:PGK917489 PQG917485:PQG917489 QAC917485:QAC917489 QJY917485:QJY917489 QTU917485:QTU917489 RDQ917485:RDQ917489 RNM917485:RNM917489 RXI917485:RXI917489 SHE917485:SHE917489 SRA917485:SRA917489 TAW917485:TAW917489 TKS917485:TKS917489 TUO917485:TUO917489 UEK917485:UEK917489 UOG917485:UOG917489 UYC917485:UYC917489 VHY917485:VHY917489 VRU917485:VRU917489 WBQ917485:WBQ917489 WLM917485:WLM917489 WVI917485:WVI917489 IW983021:IW983025 SS983021:SS983025 ACO983021:ACO983025 AMK983021:AMK983025 AWG983021:AWG983025 BGC983021:BGC983025 BPY983021:BPY983025 BZU983021:BZU983025 CJQ983021:CJQ983025 CTM983021:CTM983025 DDI983021:DDI983025 DNE983021:DNE983025 DXA983021:DXA983025 EGW983021:EGW983025 EQS983021:EQS983025 FAO983021:FAO983025 FKK983021:FKK983025 FUG983021:FUG983025 GEC983021:GEC983025 GNY983021:GNY983025 GXU983021:GXU983025 HHQ983021:HHQ983025 HRM983021:HRM983025 IBI983021:IBI983025 ILE983021:ILE983025 IVA983021:IVA983025 JEW983021:JEW983025 JOS983021:JOS983025 JYO983021:JYO983025 KIK983021:KIK983025 KSG983021:KSG983025 LCC983021:LCC983025 LLY983021:LLY983025 LVU983021:LVU983025 MFQ983021:MFQ983025 MPM983021:MPM983025 MZI983021:MZI983025 NJE983021:NJE983025 NTA983021:NTA983025 OCW983021:OCW983025 OMS983021:OMS983025 OWO983021:OWO983025 PGK983021:PGK983025 PQG983021:PQG983025 QAC983021:QAC983025 QJY983021:QJY983025 QTU983021:QTU983025 RDQ983021:RDQ983025 RNM983021:RNM983025 RXI983021:RXI983025 SHE983021:SHE983025 SRA983021:SRA983025 TAW983021:TAW983025 TKS983021:TKS983025 TUO983021:TUO983025 UEK983021:UEK983025 UOG983021:UOG983025 UYC983021:UYC983025 VHY983021:VHY983025 VRU983021:VRU983025 WBQ983021:WBQ983025 WLM983021:WLM983025 WVI983021:WVI983025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WVI8:WVI11 WLM8:WLM11 WBQ8:WBQ11 VRU8:VRU11 VHY8:VHY11 UYC8:UYC11 UOG8:UOG11 UEK8:UEK11 TUO8:TUO11 TKS8:TKS11 TAW8:TAW11 SRA8:SRA11 SHE8:SHE11 RXI8:RXI11 RNM8:RNM11 RDQ8:RDQ11 QTU8:QTU11 QJY8:QJY11 QAC8:QAC11 PQG8:PQG11 PGK8:PGK11 OWO8:OWO11 OMS8:OMS11 OCW8:OCW11 NTA8:NTA11 NJE8:NJE11 MZI8:MZI11 MPM8:MPM11 MFQ8:MFQ11 LVU8:LVU11 LLY8:LLY11 LCC8:LCC11 KSG8:KSG11 KIK8:KIK11 JYO8:JYO11 JOS8:JOS11 JEW8:JEW11 IVA8:IVA11 ILE8:ILE11 IBI8:IBI11 HRM8:HRM11 HHQ8:HHQ11 GXU8:GXU11 GNY8:GNY11 GEC8:GEC11 FUG8:FUG11 FKK8:FKK11 FAO8:FAO11 EQS8:EQS11 EGW8:EGW11 DXA8:DXA11 DNE8:DNE11 DDI8:DDI11 CTM8:CTM11 CJQ8:CJQ11 BZU8:BZU11 BPY8:BPY11 BGC8:BGC11 AWG8:AWG11 AMK8:AMK11 ACO8:ACO11 SS8:SS11 IW8:IW11" xr:uid="{00000000-0002-0000-0500-000000000000}"/>
    <dataValidation allowBlank="1" showInputMessage="1" showErrorMessage="1" promptTitle="品名・件名等" prompt="物品発注の場合は品名、業務委託、修繕等の場合は件名を記入して下さい。" sqref="A65517:B65521 IV65517:IV65521 SR65517:SR65521 ACN65517:ACN65521 AMJ65517:AMJ65521 AWF65517:AWF65521 BGB65517:BGB65521 BPX65517:BPX65521 BZT65517:BZT65521 CJP65517:CJP65521 CTL65517:CTL65521 DDH65517:DDH65521 DND65517:DND65521 DWZ65517:DWZ65521 EGV65517:EGV65521 EQR65517:EQR65521 FAN65517:FAN65521 FKJ65517:FKJ65521 FUF65517:FUF65521 GEB65517:GEB65521 GNX65517:GNX65521 GXT65517:GXT65521 HHP65517:HHP65521 HRL65517:HRL65521 IBH65517:IBH65521 ILD65517:ILD65521 IUZ65517:IUZ65521 JEV65517:JEV65521 JOR65517:JOR65521 JYN65517:JYN65521 KIJ65517:KIJ65521 KSF65517:KSF65521 LCB65517:LCB65521 LLX65517:LLX65521 LVT65517:LVT65521 MFP65517:MFP65521 MPL65517:MPL65521 MZH65517:MZH65521 NJD65517:NJD65521 NSZ65517:NSZ65521 OCV65517:OCV65521 OMR65517:OMR65521 OWN65517:OWN65521 PGJ65517:PGJ65521 PQF65517:PQF65521 QAB65517:QAB65521 QJX65517:QJX65521 QTT65517:QTT65521 RDP65517:RDP65521 RNL65517:RNL65521 RXH65517:RXH65521 SHD65517:SHD65521 SQZ65517:SQZ65521 TAV65517:TAV65521 TKR65517:TKR65521 TUN65517:TUN65521 UEJ65517:UEJ65521 UOF65517:UOF65521 UYB65517:UYB65521 VHX65517:VHX65521 VRT65517:VRT65521 WBP65517:WBP65521 WLL65517:WLL65521 WVH65517:WVH65521 A131053:B131057 IV131053:IV131057 SR131053:SR131057 ACN131053:ACN131057 AMJ131053:AMJ131057 AWF131053:AWF131057 BGB131053:BGB131057 BPX131053:BPX131057 BZT131053:BZT131057 CJP131053:CJP131057 CTL131053:CTL131057 DDH131053:DDH131057 DND131053:DND131057 DWZ131053:DWZ131057 EGV131053:EGV131057 EQR131053:EQR131057 FAN131053:FAN131057 FKJ131053:FKJ131057 FUF131053:FUF131057 GEB131053:GEB131057 GNX131053:GNX131057 GXT131053:GXT131057 HHP131053:HHP131057 HRL131053:HRL131057 IBH131053:IBH131057 ILD131053:ILD131057 IUZ131053:IUZ131057 JEV131053:JEV131057 JOR131053:JOR131057 JYN131053:JYN131057 KIJ131053:KIJ131057 KSF131053:KSF131057 LCB131053:LCB131057 LLX131053:LLX131057 LVT131053:LVT131057 MFP131053:MFP131057 MPL131053:MPL131057 MZH131053:MZH131057 NJD131053:NJD131057 NSZ131053:NSZ131057 OCV131053:OCV131057 OMR131053:OMR131057 OWN131053:OWN131057 PGJ131053:PGJ131057 PQF131053:PQF131057 QAB131053:QAB131057 QJX131053:QJX131057 QTT131053:QTT131057 RDP131053:RDP131057 RNL131053:RNL131057 RXH131053:RXH131057 SHD131053:SHD131057 SQZ131053:SQZ131057 TAV131053:TAV131057 TKR131053:TKR131057 TUN131053:TUN131057 UEJ131053:UEJ131057 UOF131053:UOF131057 UYB131053:UYB131057 VHX131053:VHX131057 VRT131053:VRT131057 WBP131053:WBP131057 WLL131053:WLL131057 WVH131053:WVH131057 A196589:B196593 IV196589:IV196593 SR196589:SR196593 ACN196589:ACN196593 AMJ196589:AMJ196593 AWF196589:AWF196593 BGB196589:BGB196593 BPX196589:BPX196593 BZT196589:BZT196593 CJP196589:CJP196593 CTL196589:CTL196593 DDH196589:DDH196593 DND196589:DND196593 DWZ196589:DWZ196593 EGV196589:EGV196593 EQR196589:EQR196593 FAN196589:FAN196593 FKJ196589:FKJ196593 FUF196589:FUF196593 GEB196589:GEB196593 GNX196589:GNX196593 GXT196589:GXT196593 HHP196589:HHP196593 HRL196589:HRL196593 IBH196589:IBH196593 ILD196589:ILD196593 IUZ196589:IUZ196593 JEV196589:JEV196593 JOR196589:JOR196593 JYN196589:JYN196593 KIJ196589:KIJ196593 KSF196589:KSF196593 LCB196589:LCB196593 LLX196589:LLX196593 LVT196589:LVT196593 MFP196589:MFP196593 MPL196589:MPL196593 MZH196589:MZH196593 NJD196589:NJD196593 NSZ196589:NSZ196593 OCV196589:OCV196593 OMR196589:OMR196593 OWN196589:OWN196593 PGJ196589:PGJ196593 PQF196589:PQF196593 QAB196589:QAB196593 QJX196589:QJX196593 QTT196589:QTT196593 RDP196589:RDP196593 RNL196589:RNL196593 RXH196589:RXH196593 SHD196589:SHD196593 SQZ196589:SQZ196593 TAV196589:TAV196593 TKR196589:TKR196593 TUN196589:TUN196593 UEJ196589:UEJ196593 UOF196589:UOF196593 UYB196589:UYB196593 VHX196589:VHX196593 VRT196589:VRT196593 WBP196589:WBP196593 WLL196589:WLL196593 WVH196589:WVH196593 A262125:B262129 IV262125:IV262129 SR262125:SR262129 ACN262125:ACN262129 AMJ262125:AMJ262129 AWF262125:AWF262129 BGB262125:BGB262129 BPX262125:BPX262129 BZT262125:BZT262129 CJP262125:CJP262129 CTL262125:CTL262129 DDH262125:DDH262129 DND262125:DND262129 DWZ262125:DWZ262129 EGV262125:EGV262129 EQR262125:EQR262129 FAN262125:FAN262129 FKJ262125:FKJ262129 FUF262125:FUF262129 GEB262125:GEB262129 GNX262125:GNX262129 GXT262125:GXT262129 HHP262125:HHP262129 HRL262125:HRL262129 IBH262125:IBH262129 ILD262125:ILD262129 IUZ262125:IUZ262129 JEV262125:JEV262129 JOR262125:JOR262129 JYN262125:JYN262129 KIJ262125:KIJ262129 KSF262125:KSF262129 LCB262125:LCB262129 LLX262125:LLX262129 LVT262125:LVT262129 MFP262125:MFP262129 MPL262125:MPL262129 MZH262125:MZH262129 NJD262125:NJD262129 NSZ262125:NSZ262129 OCV262125:OCV262129 OMR262125:OMR262129 OWN262125:OWN262129 PGJ262125:PGJ262129 PQF262125:PQF262129 QAB262125:QAB262129 QJX262125:QJX262129 QTT262125:QTT262129 RDP262125:RDP262129 RNL262125:RNL262129 RXH262125:RXH262129 SHD262125:SHD262129 SQZ262125:SQZ262129 TAV262125:TAV262129 TKR262125:TKR262129 TUN262125:TUN262129 UEJ262125:UEJ262129 UOF262125:UOF262129 UYB262125:UYB262129 VHX262125:VHX262129 VRT262125:VRT262129 WBP262125:WBP262129 WLL262125:WLL262129 WVH262125:WVH262129 A327661:B327665 IV327661:IV327665 SR327661:SR327665 ACN327661:ACN327665 AMJ327661:AMJ327665 AWF327661:AWF327665 BGB327661:BGB327665 BPX327661:BPX327665 BZT327661:BZT327665 CJP327661:CJP327665 CTL327661:CTL327665 DDH327661:DDH327665 DND327661:DND327665 DWZ327661:DWZ327665 EGV327661:EGV327665 EQR327661:EQR327665 FAN327661:FAN327665 FKJ327661:FKJ327665 FUF327661:FUF327665 GEB327661:GEB327665 GNX327661:GNX327665 GXT327661:GXT327665 HHP327661:HHP327665 HRL327661:HRL327665 IBH327661:IBH327665 ILD327661:ILD327665 IUZ327661:IUZ327665 JEV327661:JEV327665 JOR327661:JOR327665 JYN327661:JYN327665 KIJ327661:KIJ327665 KSF327661:KSF327665 LCB327661:LCB327665 LLX327661:LLX327665 LVT327661:LVT327665 MFP327661:MFP327665 MPL327661:MPL327665 MZH327661:MZH327665 NJD327661:NJD327665 NSZ327661:NSZ327665 OCV327661:OCV327665 OMR327661:OMR327665 OWN327661:OWN327665 PGJ327661:PGJ327665 PQF327661:PQF327665 QAB327661:QAB327665 QJX327661:QJX327665 QTT327661:QTT327665 RDP327661:RDP327665 RNL327661:RNL327665 RXH327661:RXH327665 SHD327661:SHD327665 SQZ327661:SQZ327665 TAV327661:TAV327665 TKR327661:TKR327665 TUN327661:TUN327665 UEJ327661:UEJ327665 UOF327661:UOF327665 UYB327661:UYB327665 VHX327661:VHX327665 VRT327661:VRT327665 WBP327661:WBP327665 WLL327661:WLL327665 WVH327661:WVH327665 A393197:B393201 IV393197:IV393201 SR393197:SR393201 ACN393197:ACN393201 AMJ393197:AMJ393201 AWF393197:AWF393201 BGB393197:BGB393201 BPX393197:BPX393201 BZT393197:BZT393201 CJP393197:CJP393201 CTL393197:CTL393201 DDH393197:DDH393201 DND393197:DND393201 DWZ393197:DWZ393201 EGV393197:EGV393201 EQR393197:EQR393201 FAN393197:FAN393201 FKJ393197:FKJ393201 FUF393197:FUF393201 GEB393197:GEB393201 GNX393197:GNX393201 GXT393197:GXT393201 HHP393197:HHP393201 HRL393197:HRL393201 IBH393197:IBH393201 ILD393197:ILD393201 IUZ393197:IUZ393201 JEV393197:JEV393201 JOR393197:JOR393201 JYN393197:JYN393201 KIJ393197:KIJ393201 KSF393197:KSF393201 LCB393197:LCB393201 LLX393197:LLX393201 LVT393197:LVT393201 MFP393197:MFP393201 MPL393197:MPL393201 MZH393197:MZH393201 NJD393197:NJD393201 NSZ393197:NSZ393201 OCV393197:OCV393201 OMR393197:OMR393201 OWN393197:OWN393201 PGJ393197:PGJ393201 PQF393197:PQF393201 QAB393197:QAB393201 QJX393197:QJX393201 QTT393197:QTT393201 RDP393197:RDP393201 RNL393197:RNL393201 RXH393197:RXH393201 SHD393197:SHD393201 SQZ393197:SQZ393201 TAV393197:TAV393201 TKR393197:TKR393201 TUN393197:TUN393201 UEJ393197:UEJ393201 UOF393197:UOF393201 UYB393197:UYB393201 VHX393197:VHX393201 VRT393197:VRT393201 WBP393197:WBP393201 WLL393197:WLL393201 WVH393197:WVH393201 A458733:B458737 IV458733:IV458737 SR458733:SR458737 ACN458733:ACN458737 AMJ458733:AMJ458737 AWF458733:AWF458737 BGB458733:BGB458737 BPX458733:BPX458737 BZT458733:BZT458737 CJP458733:CJP458737 CTL458733:CTL458737 DDH458733:DDH458737 DND458733:DND458737 DWZ458733:DWZ458737 EGV458733:EGV458737 EQR458733:EQR458737 FAN458733:FAN458737 FKJ458733:FKJ458737 FUF458733:FUF458737 GEB458733:GEB458737 GNX458733:GNX458737 GXT458733:GXT458737 HHP458733:HHP458737 HRL458733:HRL458737 IBH458733:IBH458737 ILD458733:ILD458737 IUZ458733:IUZ458737 JEV458733:JEV458737 JOR458733:JOR458737 JYN458733:JYN458737 KIJ458733:KIJ458737 KSF458733:KSF458737 LCB458733:LCB458737 LLX458733:LLX458737 LVT458733:LVT458737 MFP458733:MFP458737 MPL458733:MPL458737 MZH458733:MZH458737 NJD458733:NJD458737 NSZ458733:NSZ458737 OCV458733:OCV458737 OMR458733:OMR458737 OWN458733:OWN458737 PGJ458733:PGJ458737 PQF458733:PQF458737 QAB458733:QAB458737 QJX458733:QJX458737 QTT458733:QTT458737 RDP458733:RDP458737 RNL458733:RNL458737 RXH458733:RXH458737 SHD458733:SHD458737 SQZ458733:SQZ458737 TAV458733:TAV458737 TKR458733:TKR458737 TUN458733:TUN458737 UEJ458733:UEJ458737 UOF458733:UOF458737 UYB458733:UYB458737 VHX458733:VHX458737 VRT458733:VRT458737 WBP458733:WBP458737 WLL458733:WLL458737 WVH458733:WVH458737 A524269:B524273 IV524269:IV524273 SR524269:SR524273 ACN524269:ACN524273 AMJ524269:AMJ524273 AWF524269:AWF524273 BGB524269:BGB524273 BPX524269:BPX524273 BZT524269:BZT524273 CJP524269:CJP524273 CTL524269:CTL524273 DDH524269:DDH524273 DND524269:DND524273 DWZ524269:DWZ524273 EGV524269:EGV524273 EQR524269:EQR524273 FAN524269:FAN524273 FKJ524269:FKJ524273 FUF524269:FUF524273 GEB524269:GEB524273 GNX524269:GNX524273 GXT524269:GXT524273 HHP524269:HHP524273 HRL524269:HRL524273 IBH524269:IBH524273 ILD524269:ILD524273 IUZ524269:IUZ524273 JEV524269:JEV524273 JOR524269:JOR524273 JYN524269:JYN524273 KIJ524269:KIJ524273 KSF524269:KSF524273 LCB524269:LCB524273 LLX524269:LLX524273 LVT524269:LVT524273 MFP524269:MFP524273 MPL524269:MPL524273 MZH524269:MZH524273 NJD524269:NJD524273 NSZ524269:NSZ524273 OCV524269:OCV524273 OMR524269:OMR524273 OWN524269:OWN524273 PGJ524269:PGJ524273 PQF524269:PQF524273 QAB524269:QAB524273 QJX524269:QJX524273 QTT524269:QTT524273 RDP524269:RDP524273 RNL524269:RNL524273 RXH524269:RXH524273 SHD524269:SHD524273 SQZ524269:SQZ524273 TAV524269:TAV524273 TKR524269:TKR524273 TUN524269:TUN524273 UEJ524269:UEJ524273 UOF524269:UOF524273 UYB524269:UYB524273 VHX524269:VHX524273 VRT524269:VRT524273 WBP524269:WBP524273 WLL524269:WLL524273 WVH524269:WVH524273 A589805:B589809 IV589805:IV589809 SR589805:SR589809 ACN589805:ACN589809 AMJ589805:AMJ589809 AWF589805:AWF589809 BGB589805:BGB589809 BPX589805:BPX589809 BZT589805:BZT589809 CJP589805:CJP589809 CTL589805:CTL589809 DDH589805:DDH589809 DND589805:DND589809 DWZ589805:DWZ589809 EGV589805:EGV589809 EQR589805:EQR589809 FAN589805:FAN589809 FKJ589805:FKJ589809 FUF589805:FUF589809 GEB589805:GEB589809 GNX589805:GNX589809 GXT589805:GXT589809 HHP589805:HHP589809 HRL589805:HRL589809 IBH589805:IBH589809 ILD589805:ILD589809 IUZ589805:IUZ589809 JEV589805:JEV589809 JOR589805:JOR589809 JYN589805:JYN589809 KIJ589805:KIJ589809 KSF589805:KSF589809 LCB589805:LCB589809 LLX589805:LLX589809 LVT589805:LVT589809 MFP589805:MFP589809 MPL589805:MPL589809 MZH589805:MZH589809 NJD589805:NJD589809 NSZ589805:NSZ589809 OCV589805:OCV589809 OMR589805:OMR589809 OWN589805:OWN589809 PGJ589805:PGJ589809 PQF589805:PQF589809 QAB589805:QAB589809 QJX589805:QJX589809 QTT589805:QTT589809 RDP589805:RDP589809 RNL589805:RNL589809 RXH589805:RXH589809 SHD589805:SHD589809 SQZ589805:SQZ589809 TAV589805:TAV589809 TKR589805:TKR589809 TUN589805:TUN589809 UEJ589805:UEJ589809 UOF589805:UOF589809 UYB589805:UYB589809 VHX589805:VHX589809 VRT589805:VRT589809 WBP589805:WBP589809 WLL589805:WLL589809 WVH589805:WVH589809 A655341:B655345 IV655341:IV655345 SR655341:SR655345 ACN655341:ACN655345 AMJ655341:AMJ655345 AWF655341:AWF655345 BGB655341:BGB655345 BPX655341:BPX655345 BZT655341:BZT655345 CJP655341:CJP655345 CTL655341:CTL655345 DDH655341:DDH655345 DND655341:DND655345 DWZ655341:DWZ655345 EGV655341:EGV655345 EQR655341:EQR655345 FAN655341:FAN655345 FKJ655341:FKJ655345 FUF655341:FUF655345 GEB655341:GEB655345 GNX655341:GNX655345 GXT655341:GXT655345 HHP655341:HHP655345 HRL655341:HRL655345 IBH655341:IBH655345 ILD655341:ILD655345 IUZ655341:IUZ655345 JEV655341:JEV655345 JOR655341:JOR655345 JYN655341:JYN655345 KIJ655341:KIJ655345 KSF655341:KSF655345 LCB655341:LCB655345 LLX655341:LLX655345 LVT655341:LVT655345 MFP655341:MFP655345 MPL655341:MPL655345 MZH655341:MZH655345 NJD655341:NJD655345 NSZ655341:NSZ655345 OCV655341:OCV655345 OMR655341:OMR655345 OWN655341:OWN655345 PGJ655341:PGJ655345 PQF655341:PQF655345 QAB655341:QAB655345 QJX655341:QJX655345 QTT655341:QTT655345 RDP655341:RDP655345 RNL655341:RNL655345 RXH655341:RXH655345 SHD655341:SHD655345 SQZ655341:SQZ655345 TAV655341:TAV655345 TKR655341:TKR655345 TUN655341:TUN655345 UEJ655341:UEJ655345 UOF655341:UOF655345 UYB655341:UYB655345 VHX655341:VHX655345 VRT655341:VRT655345 WBP655341:WBP655345 WLL655341:WLL655345 WVH655341:WVH655345 A720877:B720881 IV720877:IV720881 SR720877:SR720881 ACN720877:ACN720881 AMJ720877:AMJ720881 AWF720877:AWF720881 BGB720877:BGB720881 BPX720877:BPX720881 BZT720877:BZT720881 CJP720877:CJP720881 CTL720877:CTL720881 DDH720877:DDH720881 DND720877:DND720881 DWZ720877:DWZ720881 EGV720877:EGV720881 EQR720877:EQR720881 FAN720877:FAN720881 FKJ720877:FKJ720881 FUF720877:FUF720881 GEB720877:GEB720881 GNX720877:GNX720881 GXT720877:GXT720881 HHP720877:HHP720881 HRL720877:HRL720881 IBH720877:IBH720881 ILD720877:ILD720881 IUZ720877:IUZ720881 JEV720877:JEV720881 JOR720877:JOR720881 JYN720877:JYN720881 KIJ720877:KIJ720881 KSF720877:KSF720881 LCB720877:LCB720881 LLX720877:LLX720881 LVT720877:LVT720881 MFP720877:MFP720881 MPL720877:MPL720881 MZH720877:MZH720881 NJD720877:NJD720881 NSZ720877:NSZ720881 OCV720877:OCV720881 OMR720877:OMR720881 OWN720877:OWN720881 PGJ720877:PGJ720881 PQF720877:PQF720881 QAB720877:QAB720881 QJX720877:QJX720881 QTT720877:QTT720881 RDP720877:RDP720881 RNL720877:RNL720881 RXH720877:RXH720881 SHD720877:SHD720881 SQZ720877:SQZ720881 TAV720877:TAV720881 TKR720877:TKR720881 TUN720877:TUN720881 UEJ720877:UEJ720881 UOF720877:UOF720881 UYB720877:UYB720881 VHX720877:VHX720881 VRT720877:VRT720881 WBP720877:WBP720881 WLL720877:WLL720881 WVH720877:WVH720881 A786413:B786417 IV786413:IV786417 SR786413:SR786417 ACN786413:ACN786417 AMJ786413:AMJ786417 AWF786413:AWF786417 BGB786413:BGB786417 BPX786413:BPX786417 BZT786413:BZT786417 CJP786413:CJP786417 CTL786413:CTL786417 DDH786413:DDH786417 DND786413:DND786417 DWZ786413:DWZ786417 EGV786413:EGV786417 EQR786413:EQR786417 FAN786413:FAN786417 FKJ786413:FKJ786417 FUF786413:FUF786417 GEB786413:GEB786417 GNX786413:GNX786417 GXT786413:GXT786417 HHP786413:HHP786417 HRL786413:HRL786417 IBH786413:IBH786417 ILD786413:ILD786417 IUZ786413:IUZ786417 JEV786413:JEV786417 JOR786413:JOR786417 JYN786413:JYN786417 KIJ786413:KIJ786417 KSF786413:KSF786417 LCB786413:LCB786417 LLX786413:LLX786417 LVT786413:LVT786417 MFP786413:MFP786417 MPL786413:MPL786417 MZH786413:MZH786417 NJD786413:NJD786417 NSZ786413:NSZ786417 OCV786413:OCV786417 OMR786413:OMR786417 OWN786413:OWN786417 PGJ786413:PGJ786417 PQF786413:PQF786417 QAB786413:QAB786417 QJX786413:QJX786417 QTT786413:QTT786417 RDP786413:RDP786417 RNL786413:RNL786417 RXH786413:RXH786417 SHD786413:SHD786417 SQZ786413:SQZ786417 TAV786413:TAV786417 TKR786413:TKR786417 TUN786413:TUN786417 UEJ786413:UEJ786417 UOF786413:UOF786417 UYB786413:UYB786417 VHX786413:VHX786417 VRT786413:VRT786417 WBP786413:WBP786417 WLL786413:WLL786417 WVH786413:WVH786417 A851949:B851953 IV851949:IV851953 SR851949:SR851953 ACN851949:ACN851953 AMJ851949:AMJ851953 AWF851949:AWF851953 BGB851949:BGB851953 BPX851949:BPX851953 BZT851949:BZT851953 CJP851949:CJP851953 CTL851949:CTL851953 DDH851949:DDH851953 DND851949:DND851953 DWZ851949:DWZ851953 EGV851949:EGV851953 EQR851949:EQR851953 FAN851949:FAN851953 FKJ851949:FKJ851953 FUF851949:FUF851953 GEB851949:GEB851953 GNX851949:GNX851953 GXT851949:GXT851953 HHP851949:HHP851953 HRL851949:HRL851953 IBH851949:IBH851953 ILD851949:ILD851953 IUZ851949:IUZ851953 JEV851949:JEV851953 JOR851949:JOR851953 JYN851949:JYN851953 KIJ851949:KIJ851953 KSF851949:KSF851953 LCB851949:LCB851953 LLX851949:LLX851953 LVT851949:LVT851953 MFP851949:MFP851953 MPL851949:MPL851953 MZH851949:MZH851953 NJD851949:NJD851953 NSZ851949:NSZ851953 OCV851949:OCV851953 OMR851949:OMR851953 OWN851949:OWN851953 PGJ851949:PGJ851953 PQF851949:PQF851953 QAB851949:QAB851953 QJX851949:QJX851953 QTT851949:QTT851953 RDP851949:RDP851953 RNL851949:RNL851953 RXH851949:RXH851953 SHD851949:SHD851953 SQZ851949:SQZ851953 TAV851949:TAV851953 TKR851949:TKR851953 TUN851949:TUN851953 UEJ851949:UEJ851953 UOF851949:UOF851953 UYB851949:UYB851953 VHX851949:VHX851953 VRT851949:VRT851953 WBP851949:WBP851953 WLL851949:WLL851953 WVH851949:WVH851953 A917485:B917489 IV917485:IV917489 SR917485:SR917489 ACN917485:ACN917489 AMJ917485:AMJ917489 AWF917485:AWF917489 BGB917485:BGB917489 BPX917485:BPX917489 BZT917485:BZT917489 CJP917485:CJP917489 CTL917485:CTL917489 DDH917485:DDH917489 DND917485:DND917489 DWZ917485:DWZ917489 EGV917485:EGV917489 EQR917485:EQR917489 FAN917485:FAN917489 FKJ917485:FKJ917489 FUF917485:FUF917489 GEB917485:GEB917489 GNX917485:GNX917489 GXT917485:GXT917489 HHP917485:HHP917489 HRL917485:HRL917489 IBH917485:IBH917489 ILD917485:ILD917489 IUZ917485:IUZ917489 JEV917485:JEV917489 JOR917485:JOR917489 JYN917485:JYN917489 KIJ917485:KIJ917489 KSF917485:KSF917489 LCB917485:LCB917489 LLX917485:LLX917489 LVT917485:LVT917489 MFP917485:MFP917489 MPL917485:MPL917489 MZH917485:MZH917489 NJD917485:NJD917489 NSZ917485:NSZ917489 OCV917485:OCV917489 OMR917485:OMR917489 OWN917485:OWN917489 PGJ917485:PGJ917489 PQF917485:PQF917489 QAB917485:QAB917489 QJX917485:QJX917489 QTT917485:QTT917489 RDP917485:RDP917489 RNL917485:RNL917489 RXH917485:RXH917489 SHD917485:SHD917489 SQZ917485:SQZ917489 TAV917485:TAV917489 TKR917485:TKR917489 TUN917485:TUN917489 UEJ917485:UEJ917489 UOF917485:UOF917489 UYB917485:UYB917489 VHX917485:VHX917489 VRT917485:VRT917489 WBP917485:WBP917489 WLL917485:WLL917489 WVH917485:WVH917489 A983021:B983025 IV983021:IV983025 SR983021:SR983025 ACN983021:ACN983025 AMJ983021:AMJ983025 AWF983021:AWF983025 BGB983021:BGB983025 BPX983021:BPX983025 BZT983021:BZT983025 CJP983021:CJP983025 CTL983021:CTL983025 DDH983021:DDH983025 DND983021:DND983025 DWZ983021:DWZ983025 EGV983021:EGV983025 EQR983021:EQR983025 FAN983021:FAN983025 FKJ983021:FKJ983025 FUF983021:FUF983025 GEB983021:GEB983025 GNX983021:GNX983025 GXT983021:GXT983025 HHP983021:HHP983025 HRL983021:HRL983025 IBH983021:IBH983025 ILD983021:ILD983025 IUZ983021:IUZ983025 JEV983021:JEV983025 JOR983021:JOR983025 JYN983021:JYN983025 KIJ983021:KIJ983025 KSF983021:KSF983025 LCB983021:LCB983025 LLX983021:LLX983025 LVT983021:LVT983025 MFP983021:MFP983025 MPL983021:MPL983025 MZH983021:MZH983025 NJD983021:NJD983025 NSZ983021:NSZ983025 OCV983021:OCV983025 OMR983021:OMR983025 OWN983021:OWN983025 PGJ983021:PGJ983025 PQF983021:PQF983025 QAB983021:QAB983025 QJX983021:QJX983025 QTT983021:QTT983025 RDP983021:RDP983025 RNL983021:RNL983025 RXH983021:RXH983025 SHD983021:SHD983025 SQZ983021:SQZ983025 TAV983021:TAV983025 TKR983021:TKR983025 TUN983021:TUN983025 UEJ983021:UEJ983025 UOF983021:UOF983025 UYB983021:UYB983025 VHX983021:VHX983025 VRT983021:VRT983025 WBP983021:WBP983025 WLL983021:WLL983025 WVH983021:WVH983025 A65536:B65536 IV65536 SR65536 ACN65536 AMJ65536 AWF65536 BGB65536 BPX65536 BZT65536 CJP65536 CTL65536 DDH65536 DND65536 DWZ65536 EGV65536 EQR65536 FAN65536 FKJ65536 FUF65536 GEB65536 GNX65536 GXT65536 HHP65536 HRL65536 IBH65536 ILD65536 IUZ65536 JEV65536 JOR65536 JYN65536 KIJ65536 KSF65536 LCB65536 LLX65536 LVT65536 MFP65536 MPL65536 MZH65536 NJD65536 NSZ65536 OCV65536 OMR65536 OWN65536 PGJ65536 PQF65536 QAB65536 QJX65536 QTT65536 RDP65536 RNL65536 RXH65536 SHD65536 SQZ65536 TAV65536 TKR65536 TUN65536 UEJ65536 UOF65536 UYB65536 VHX65536 VRT65536 WBP65536 WLL65536 WVH65536 A131072:B131072 IV131072 SR131072 ACN131072 AMJ131072 AWF131072 BGB131072 BPX131072 BZT131072 CJP131072 CTL131072 DDH131072 DND131072 DWZ131072 EGV131072 EQR131072 FAN131072 FKJ131072 FUF131072 GEB131072 GNX131072 GXT131072 HHP131072 HRL131072 IBH131072 ILD131072 IUZ131072 JEV131072 JOR131072 JYN131072 KIJ131072 KSF131072 LCB131072 LLX131072 LVT131072 MFP131072 MPL131072 MZH131072 NJD131072 NSZ131072 OCV131072 OMR131072 OWN131072 PGJ131072 PQF131072 QAB131072 QJX131072 QTT131072 RDP131072 RNL131072 RXH131072 SHD131072 SQZ131072 TAV131072 TKR131072 TUN131072 UEJ131072 UOF131072 UYB131072 VHX131072 VRT131072 WBP131072 WLL131072 WVH131072 A196608:B196608 IV196608 SR196608 ACN196608 AMJ196608 AWF196608 BGB196608 BPX196608 BZT196608 CJP196608 CTL196608 DDH196608 DND196608 DWZ196608 EGV196608 EQR196608 FAN196608 FKJ196608 FUF196608 GEB196608 GNX196608 GXT196608 HHP196608 HRL196608 IBH196608 ILD196608 IUZ196608 JEV196608 JOR196608 JYN196608 KIJ196608 KSF196608 LCB196608 LLX196608 LVT196608 MFP196608 MPL196608 MZH196608 NJD196608 NSZ196608 OCV196608 OMR196608 OWN196608 PGJ196608 PQF196608 QAB196608 QJX196608 QTT196608 RDP196608 RNL196608 RXH196608 SHD196608 SQZ196608 TAV196608 TKR196608 TUN196608 UEJ196608 UOF196608 UYB196608 VHX196608 VRT196608 WBP196608 WLL196608 WVH196608 A262144:B262144 IV262144 SR262144 ACN262144 AMJ262144 AWF262144 BGB262144 BPX262144 BZT262144 CJP262144 CTL262144 DDH262144 DND262144 DWZ262144 EGV262144 EQR262144 FAN262144 FKJ262144 FUF262144 GEB262144 GNX262144 GXT262144 HHP262144 HRL262144 IBH262144 ILD262144 IUZ262144 JEV262144 JOR262144 JYN262144 KIJ262144 KSF262144 LCB262144 LLX262144 LVT262144 MFP262144 MPL262144 MZH262144 NJD262144 NSZ262144 OCV262144 OMR262144 OWN262144 PGJ262144 PQF262144 QAB262144 QJX262144 QTT262144 RDP262144 RNL262144 RXH262144 SHD262144 SQZ262144 TAV262144 TKR262144 TUN262144 UEJ262144 UOF262144 UYB262144 VHX262144 VRT262144 WBP262144 WLL262144 WVH262144 A327680:B327680 IV327680 SR327680 ACN327680 AMJ327680 AWF327680 BGB327680 BPX327680 BZT327680 CJP327680 CTL327680 DDH327680 DND327680 DWZ327680 EGV327680 EQR327680 FAN327680 FKJ327680 FUF327680 GEB327680 GNX327680 GXT327680 HHP327680 HRL327680 IBH327680 ILD327680 IUZ327680 JEV327680 JOR327680 JYN327680 KIJ327680 KSF327680 LCB327680 LLX327680 LVT327680 MFP327680 MPL327680 MZH327680 NJD327680 NSZ327680 OCV327680 OMR327680 OWN327680 PGJ327680 PQF327680 QAB327680 QJX327680 QTT327680 RDP327680 RNL327680 RXH327680 SHD327680 SQZ327680 TAV327680 TKR327680 TUN327680 UEJ327680 UOF327680 UYB327680 VHX327680 VRT327680 WBP327680 WLL327680 WVH327680 A393216:B393216 IV393216 SR393216 ACN393216 AMJ393216 AWF393216 BGB393216 BPX393216 BZT393216 CJP393216 CTL393216 DDH393216 DND393216 DWZ393216 EGV393216 EQR393216 FAN393216 FKJ393216 FUF393216 GEB393216 GNX393216 GXT393216 HHP393216 HRL393216 IBH393216 ILD393216 IUZ393216 JEV393216 JOR393216 JYN393216 KIJ393216 KSF393216 LCB393216 LLX393216 LVT393216 MFP393216 MPL393216 MZH393216 NJD393216 NSZ393216 OCV393216 OMR393216 OWN393216 PGJ393216 PQF393216 QAB393216 QJX393216 QTT393216 RDP393216 RNL393216 RXH393216 SHD393216 SQZ393216 TAV393216 TKR393216 TUN393216 UEJ393216 UOF393216 UYB393216 VHX393216 VRT393216 WBP393216 WLL393216 WVH393216 A458752:B458752 IV458752 SR458752 ACN458752 AMJ458752 AWF458752 BGB458752 BPX458752 BZT458752 CJP458752 CTL458752 DDH458752 DND458752 DWZ458752 EGV458752 EQR458752 FAN458752 FKJ458752 FUF458752 GEB458752 GNX458752 GXT458752 HHP458752 HRL458752 IBH458752 ILD458752 IUZ458752 JEV458752 JOR458752 JYN458752 KIJ458752 KSF458752 LCB458752 LLX458752 LVT458752 MFP458752 MPL458752 MZH458752 NJD458752 NSZ458752 OCV458752 OMR458752 OWN458752 PGJ458752 PQF458752 QAB458752 QJX458752 QTT458752 RDP458752 RNL458752 RXH458752 SHD458752 SQZ458752 TAV458752 TKR458752 TUN458752 UEJ458752 UOF458752 UYB458752 VHX458752 VRT458752 WBP458752 WLL458752 WVH458752 A524288:B524288 IV524288 SR524288 ACN524288 AMJ524288 AWF524288 BGB524288 BPX524288 BZT524288 CJP524288 CTL524288 DDH524288 DND524288 DWZ524288 EGV524288 EQR524288 FAN524288 FKJ524288 FUF524288 GEB524288 GNX524288 GXT524288 HHP524288 HRL524288 IBH524288 ILD524288 IUZ524288 JEV524288 JOR524288 JYN524288 KIJ524288 KSF524288 LCB524288 LLX524288 LVT524288 MFP524288 MPL524288 MZH524288 NJD524288 NSZ524288 OCV524288 OMR524288 OWN524288 PGJ524288 PQF524288 QAB524288 QJX524288 QTT524288 RDP524288 RNL524288 RXH524288 SHD524288 SQZ524288 TAV524288 TKR524288 TUN524288 UEJ524288 UOF524288 UYB524288 VHX524288 VRT524288 WBP524288 WLL524288 WVH524288 A589824:B589824 IV589824 SR589824 ACN589824 AMJ589824 AWF589824 BGB589824 BPX589824 BZT589824 CJP589824 CTL589824 DDH589824 DND589824 DWZ589824 EGV589824 EQR589824 FAN589824 FKJ589824 FUF589824 GEB589824 GNX589824 GXT589824 HHP589824 HRL589824 IBH589824 ILD589824 IUZ589824 JEV589824 JOR589824 JYN589824 KIJ589824 KSF589824 LCB589824 LLX589824 LVT589824 MFP589824 MPL589824 MZH589824 NJD589824 NSZ589824 OCV589824 OMR589824 OWN589824 PGJ589824 PQF589824 QAB589824 QJX589824 QTT589824 RDP589824 RNL589824 RXH589824 SHD589824 SQZ589824 TAV589824 TKR589824 TUN589824 UEJ589824 UOF589824 UYB589824 VHX589824 VRT589824 WBP589824 WLL589824 WVH589824 A655360:B655360 IV655360 SR655360 ACN655360 AMJ655360 AWF655360 BGB655360 BPX655360 BZT655360 CJP655360 CTL655360 DDH655360 DND655360 DWZ655360 EGV655360 EQR655360 FAN655360 FKJ655360 FUF655360 GEB655360 GNX655360 GXT655360 HHP655360 HRL655360 IBH655360 ILD655360 IUZ655360 JEV655360 JOR655360 JYN655360 KIJ655360 KSF655360 LCB655360 LLX655360 LVT655360 MFP655360 MPL655360 MZH655360 NJD655360 NSZ655360 OCV655360 OMR655360 OWN655360 PGJ655360 PQF655360 QAB655360 QJX655360 QTT655360 RDP655360 RNL655360 RXH655360 SHD655360 SQZ655360 TAV655360 TKR655360 TUN655360 UEJ655360 UOF655360 UYB655360 VHX655360 VRT655360 WBP655360 WLL655360 WVH655360 A720896:B720896 IV720896 SR720896 ACN720896 AMJ720896 AWF720896 BGB720896 BPX720896 BZT720896 CJP720896 CTL720896 DDH720896 DND720896 DWZ720896 EGV720896 EQR720896 FAN720896 FKJ720896 FUF720896 GEB720896 GNX720896 GXT720896 HHP720896 HRL720896 IBH720896 ILD720896 IUZ720896 JEV720896 JOR720896 JYN720896 KIJ720896 KSF720896 LCB720896 LLX720896 LVT720896 MFP720896 MPL720896 MZH720896 NJD720896 NSZ720896 OCV720896 OMR720896 OWN720896 PGJ720896 PQF720896 QAB720896 QJX720896 QTT720896 RDP720896 RNL720896 RXH720896 SHD720896 SQZ720896 TAV720896 TKR720896 TUN720896 UEJ720896 UOF720896 UYB720896 VHX720896 VRT720896 WBP720896 WLL720896 WVH720896 A786432:B786432 IV786432 SR786432 ACN786432 AMJ786432 AWF786432 BGB786432 BPX786432 BZT786432 CJP786432 CTL786432 DDH786432 DND786432 DWZ786432 EGV786432 EQR786432 FAN786432 FKJ786432 FUF786432 GEB786432 GNX786432 GXT786432 HHP786432 HRL786432 IBH786432 ILD786432 IUZ786432 JEV786432 JOR786432 JYN786432 KIJ786432 KSF786432 LCB786432 LLX786432 LVT786432 MFP786432 MPL786432 MZH786432 NJD786432 NSZ786432 OCV786432 OMR786432 OWN786432 PGJ786432 PQF786432 QAB786432 QJX786432 QTT786432 RDP786432 RNL786432 RXH786432 SHD786432 SQZ786432 TAV786432 TKR786432 TUN786432 UEJ786432 UOF786432 UYB786432 VHX786432 VRT786432 WBP786432 WLL786432 WVH786432 A851968:B851968 IV851968 SR851968 ACN851968 AMJ851968 AWF851968 BGB851968 BPX851968 BZT851968 CJP851968 CTL851968 DDH851968 DND851968 DWZ851968 EGV851968 EQR851968 FAN851968 FKJ851968 FUF851968 GEB851968 GNX851968 GXT851968 HHP851968 HRL851968 IBH851968 ILD851968 IUZ851968 JEV851968 JOR851968 JYN851968 KIJ851968 KSF851968 LCB851968 LLX851968 LVT851968 MFP851968 MPL851968 MZH851968 NJD851968 NSZ851968 OCV851968 OMR851968 OWN851968 PGJ851968 PQF851968 QAB851968 QJX851968 QTT851968 RDP851968 RNL851968 RXH851968 SHD851968 SQZ851968 TAV851968 TKR851968 TUN851968 UEJ851968 UOF851968 UYB851968 VHX851968 VRT851968 WBP851968 WLL851968 WVH851968 A917504:B917504 IV917504 SR917504 ACN917504 AMJ917504 AWF917504 BGB917504 BPX917504 BZT917504 CJP917504 CTL917504 DDH917504 DND917504 DWZ917504 EGV917504 EQR917504 FAN917504 FKJ917504 FUF917504 GEB917504 GNX917504 GXT917504 HHP917504 HRL917504 IBH917504 ILD917504 IUZ917504 JEV917504 JOR917504 JYN917504 KIJ917504 KSF917504 LCB917504 LLX917504 LVT917504 MFP917504 MPL917504 MZH917504 NJD917504 NSZ917504 OCV917504 OMR917504 OWN917504 PGJ917504 PQF917504 QAB917504 QJX917504 QTT917504 RDP917504 RNL917504 RXH917504 SHD917504 SQZ917504 TAV917504 TKR917504 TUN917504 UEJ917504 UOF917504 UYB917504 VHX917504 VRT917504 WBP917504 WLL917504 WVH917504 A983040:B983040 IV983040 SR983040 ACN983040 AMJ983040 AWF983040 BGB983040 BPX983040 BZT983040 CJP983040 CTL983040 DDH983040 DND983040 DWZ983040 EGV983040 EQR983040 FAN983040 FKJ983040 FUF983040 GEB983040 GNX983040 GXT983040 HHP983040 HRL983040 IBH983040 ILD983040 IUZ983040 JEV983040 JOR983040 JYN983040 KIJ983040 KSF983040 LCB983040 LLX983040 LVT983040 MFP983040 MPL983040 MZH983040 NJD983040 NSZ983040 OCV983040 OMR983040 OWN983040 PGJ983040 PQF983040 QAB983040 QJX983040 QTT983040 RDP983040 RNL983040 RXH983040 SHD983040 SQZ983040 TAV983040 TKR983040 TUN983040 UEJ983040 UOF983040 UYB983040 VHX983040 VRT983040 WBP983040 WLL983040 WVH983040 A8:B9 A65540:B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A131076:B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A196612:B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A262148:B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A327684:B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A393220:B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A458756:B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A524292:B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A589828:B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A655364:B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A720900:B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A786436:B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A851972:B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A917508:B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A983044:B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WVH8:WVH11 WLL8:WLL11 WBP8:WBP11 VRT8:VRT11 VHX8:VHX11 UYB8:UYB11 UOF8:UOF11 UEJ8:UEJ11 TUN8:TUN11 TKR8:TKR11 TAV8:TAV11 SQZ8:SQZ11 SHD8:SHD11 RXH8:RXH11 RNL8:RNL11 RDP8:RDP11 QTT8:QTT11 QJX8:QJX11 QAB8:QAB11 PQF8:PQF11 PGJ8:PGJ11 OWN8:OWN11 OMR8:OMR11 OCV8:OCV11 NSZ8:NSZ11 NJD8:NJD11 MZH8:MZH11 MPL8:MPL11 MFP8:MFP11 LVT8:LVT11 LLX8:LLX11 LCB8:LCB11 KSF8:KSF11 KIJ8:KIJ11 JYN8:JYN11 JOR8:JOR11 JEV8:JEV11 IUZ8:IUZ11 ILD8:ILD11 IBH8:IBH11 HRL8:HRL11 HHP8:HHP11 GXT8:GXT11 GNX8:GNX11 GEB8:GEB11 FUF8:FUF11 FKJ8:FKJ11 FAN8:FAN11 EQR8:EQR11 EGV8:EGV11 DWZ8:DWZ11 DND8:DND11 DDH8:DDH11 CTL8:CTL11 CJP8:CJP11 BZT8:BZT11 BPX8:BPX11 BGB8:BGB11 AWF8:AWF11 AMJ8:AMJ11 ACN8:ACN11 SR8:SR11 IV8:IV11 B10:B11" xr:uid="{00000000-0002-0000-0500-000001000000}"/>
  </dataValidations>
  <pageMargins left="0.27559055118110237" right="0.23622047244094491" top="0.39370078740157483" bottom="0.55118110236220474" header="0.31496062992125984" footer="0.19685039370078741"/>
  <pageSetup paperSize="9" orientation="landscape" r:id="rId1"/>
  <headerFooter>
    <oddFooter xml:space="preserve">&amp;C&amp;P/&amp;N
</oddFooter>
  </headerFooter>
  <customProperties>
    <customPr name="layoutContexts" r:id="rId2"/>
  </customPropertie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4"/>
  <sheetViews>
    <sheetView zoomScaleNormal="100" zoomScaleSheetLayoutView="85" workbookViewId="0"/>
  </sheetViews>
  <sheetFormatPr defaultRowHeight="13" x14ac:dyDescent="0.2"/>
  <cols>
    <col min="1" max="1" width="3.6328125" customWidth="1"/>
    <col min="2" max="2" width="18.90625" customWidth="1"/>
    <col min="3" max="3" width="16" customWidth="1"/>
    <col min="4" max="6" width="20.6328125" customWidth="1"/>
    <col min="7" max="7" width="24.7265625" customWidth="1"/>
    <col min="8" max="8" width="7.7265625" customWidth="1"/>
  </cols>
  <sheetData>
    <row r="1" spans="1:11" s="3" customFormat="1" ht="23.25" customHeight="1" x14ac:dyDescent="0.2">
      <c r="C1" s="8"/>
      <c r="H1" s="59" t="s">
        <v>163</v>
      </c>
    </row>
    <row r="2" spans="1:11" s="185" customFormat="1" ht="24.75" customHeight="1" x14ac:dyDescent="0.2">
      <c r="A2" s="436" t="s">
        <v>136</v>
      </c>
      <c r="B2" s="436"/>
      <c r="C2" s="436"/>
      <c r="D2" s="436"/>
      <c r="E2" s="436"/>
      <c r="F2" s="436"/>
      <c r="G2" s="436"/>
      <c r="H2" s="436"/>
      <c r="I2" s="186"/>
      <c r="J2" s="186"/>
      <c r="K2" s="186"/>
    </row>
    <row r="3" spans="1:11" s="3" customFormat="1" ht="24.75" customHeight="1" thickBot="1" x14ac:dyDescent="0.25">
      <c r="A3" s="185" t="s">
        <v>170</v>
      </c>
      <c r="B3" s="185"/>
      <c r="C3" s="185"/>
      <c r="D3" s="185"/>
      <c r="E3" s="185"/>
      <c r="F3" s="185"/>
      <c r="G3" s="185"/>
      <c r="H3" s="4" t="s">
        <v>91</v>
      </c>
      <c r="I3" s="185"/>
      <c r="J3" s="185"/>
    </row>
    <row r="4" spans="1:11" ht="30" customHeight="1" thickBot="1" x14ac:dyDescent="0.25">
      <c r="A4" s="104"/>
      <c r="B4" s="123" t="s">
        <v>18</v>
      </c>
      <c r="C4" s="105" t="s">
        <v>19</v>
      </c>
      <c r="D4" s="105" t="s">
        <v>4</v>
      </c>
      <c r="E4" s="105" t="s">
        <v>20</v>
      </c>
      <c r="F4" s="105" t="s">
        <v>21</v>
      </c>
      <c r="G4" s="105" t="s">
        <v>64</v>
      </c>
      <c r="H4" s="106" t="s">
        <v>65</v>
      </c>
    </row>
    <row r="5" spans="1:11" ht="30" customHeight="1" thickTop="1" x14ac:dyDescent="0.2">
      <c r="A5" s="54">
        <v>1</v>
      </c>
      <c r="B5" s="452" t="s">
        <v>39</v>
      </c>
      <c r="C5" s="52" t="s">
        <v>22</v>
      </c>
      <c r="D5" s="53">
        <v>1000000</v>
      </c>
      <c r="E5" s="182" t="s">
        <v>52</v>
      </c>
      <c r="F5" s="182">
        <v>41867</v>
      </c>
      <c r="G5" s="96" t="s">
        <v>90</v>
      </c>
      <c r="H5" s="55" t="s">
        <v>75</v>
      </c>
    </row>
    <row r="6" spans="1:11" ht="30" customHeight="1" x14ac:dyDescent="0.2">
      <c r="A6" s="2">
        <v>2</v>
      </c>
      <c r="B6" s="452"/>
      <c r="C6" s="30" t="s">
        <v>38</v>
      </c>
      <c r="D6" s="51">
        <v>136000</v>
      </c>
      <c r="E6" s="183"/>
      <c r="F6" s="183"/>
      <c r="G6" s="34"/>
      <c r="H6" s="56"/>
    </row>
    <row r="7" spans="1:11" ht="30" customHeight="1" x14ac:dyDescent="0.2">
      <c r="A7" s="2">
        <v>3</v>
      </c>
      <c r="B7" s="452"/>
      <c r="C7" s="29" t="s">
        <v>57</v>
      </c>
      <c r="D7" s="50">
        <v>100000</v>
      </c>
      <c r="E7" s="183"/>
      <c r="F7" s="183"/>
      <c r="G7" s="97" t="s">
        <v>90</v>
      </c>
      <c r="H7" s="56"/>
    </row>
    <row r="8" spans="1:11" ht="30" customHeight="1" thickBot="1" x14ac:dyDescent="0.25">
      <c r="A8" s="129">
        <v>4</v>
      </c>
      <c r="B8" s="453"/>
      <c r="C8" s="130" t="s">
        <v>58</v>
      </c>
      <c r="D8" s="131">
        <v>100000</v>
      </c>
      <c r="E8" s="184"/>
      <c r="F8" s="184"/>
      <c r="G8" s="132" t="s">
        <v>90</v>
      </c>
      <c r="H8" s="133"/>
    </row>
    <row r="9" spans="1:11" ht="18" customHeight="1" thickTop="1" x14ac:dyDescent="0.2">
      <c r="A9" s="450"/>
      <c r="B9" s="454" t="s">
        <v>135</v>
      </c>
      <c r="C9" s="454"/>
      <c r="D9" s="456">
        <f>ROUNDDOWN(SUM(D5:D8),0)</f>
        <v>1336000</v>
      </c>
      <c r="E9" s="458"/>
      <c r="F9" s="458" t="s">
        <v>23</v>
      </c>
      <c r="G9" s="201" t="s">
        <v>134</v>
      </c>
      <c r="H9" s="460"/>
    </row>
    <row r="10" spans="1:11" ht="18" customHeight="1" thickBot="1" x14ac:dyDescent="0.25">
      <c r="A10" s="451"/>
      <c r="B10" s="455"/>
      <c r="C10" s="455"/>
      <c r="D10" s="457"/>
      <c r="E10" s="459"/>
      <c r="F10" s="459"/>
      <c r="G10" s="143">
        <v>120000</v>
      </c>
      <c r="H10" s="461"/>
    </row>
    <row r="11" spans="1:11" ht="18" customHeight="1" x14ac:dyDescent="0.2">
      <c r="A11" s="462"/>
      <c r="B11" s="462"/>
      <c r="C11" s="462"/>
      <c r="D11" s="462"/>
      <c r="E11" s="462"/>
      <c r="F11" s="462"/>
      <c r="G11" s="462"/>
      <c r="H11" s="462"/>
      <c r="I11" s="462"/>
      <c r="J11" s="462"/>
      <c r="K11" s="462"/>
    </row>
    <row r="12" spans="1:11" ht="16.5" customHeight="1" x14ac:dyDescent="0.2">
      <c r="A12" s="6" t="s">
        <v>25</v>
      </c>
      <c r="B12" s="85"/>
      <c r="C12" s="85"/>
      <c r="D12" s="85"/>
      <c r="E12" s="85"/>
      <c r="F12" s="85"/>
      <c r="G12" s="85"/>
      <c r="H12" s="85"/>
      <c r="I12" s="85"/>
      <c r="J12" s="85"/>
      <c r="K12" s="85"/>
    </row>
    <row r="13" spans="1:11" ht="16.5" customHeight="1" x14ac:dyDescent="0.2">
      <c r="A13" s="85" t="s">
        <v>174</v>
      </c>
      <c r="B13" s="6"/>
      <c r="C13" s="6"/>
      <c r="D13" s="6"/>
      <c r="E13" s="6"/>
      <c r="F13" s="6"/>
      <c r="G13" s="12"/>
      <c r="H13" s="4"/>
      <c r="I13" s="3"/>
      <c r="J13" s="3"/>
      <c r="K13" s="8"/>
    </row>
    <row r="14" spans="1:11" ht="16.5" customHeight="1" x14ac:dyDescent="0.2">
      <c r="A14" s="85"/>
      <c r="B14" s="463" t="s">
        <v>84</v>
      </c>
      <c r="C14" s="463"/>
      <c r="D14" s="75" t="s">
        <v>171</v>
      </c>
      <c r="E14" s="463" t="s">
        <v>172</v>
      </c>
      <c r="F14" s="463"/>
      <c r="G14" s="463"/>
      <c r="H14" s="4"/>
      <c r="I14" s="3"/>
      <c r="J14" s="3"/>
      <c r="K14" s="8"/>
    </row>
    <row r="15" spans="1:11" ht="16.5" customHeight="1" x14ac:dyDescent="0.2">
      <c r="A15" s="76"/>
      <c r="B15" s="464" t="s">
        <v>173</v>
      </c>
      <c r="C15" s="464"/>
      <c r="D15" s="464"/>
      <c r="E15" s="464"/>
      <c r="F15" s="464"/>
      <c r="G15" s="464"/>
      <c r="H15" s="84"/>
      <c r="I15" s="74"/>
      <c r="J15" s="74"/>
      <c r="K15" s="76"/>
    </row>
    <row r="16" spans="1:11" ht="18" customHeight="1" x14ac:dyDescent="0.2">
      <c r="A16" s="187"/>
      <c r="B16" s="187"/>
      <c r="C16" s="187"/>
      <c r="D16" s="188"/>
      <c r="E16" s="189"/>
      <c r="F16" s="189"/>
      <c r="G16" s="190"/>
      <c r="H16" s="191"/>
    </row>
    <row r="17" spans="1:21" s="3" customFormat="1" ht="30" customHeight="1" x14ac:dyDescent="0.2">
      <c r="A17" s="187"/>
      <c r="B17" s="187"/>
      <c r="C17" s="187"/>
      <c r="D17" s="188"/>
      <c r="E17" s="189"/>
      <c r="F17" s="189"/>
      <c r="G17" s="190"/>
      <c r="H17" s="191"/>
      <c r="I17"/>
      <c r="J17"/>
      <c r="K17"/>
      <c r="M17" s="5"/>
      <c r="U17" s="5"/>
    </row>
    <row r="18" spans="1:21" ht="30" customHeight="1" x14ac:dyDescent="0.2">
      <c r="A18" s="187"/>
      <c r="B18" s="187"/>
      <c r="C18" s="187"/>
      <c r="D18" s="188"/>
      <c r="E18" s="189"/>
      <c r="F18" s="189"/>
      <c r="G18" s="190"/>
      <c r="H18" s="191"/>
    </row>
    <row r="19" spans="1:21" x14ac:dyDescent="0.2">
      <c r="A19" s="187"/>
      <c r="B19" s="187"/>
      <c r="C19" s="187"/>
      <c r="D19" s="188"/>
      <c r="E19" s="189"/>
      <c r="F19" s="189"/>
      <c r="G19" s="190"/>
      <c r="H19" s="191"/>
    </row>
    <row r="20" spans="1:21" ht="27" customHeight="1" x14ac:dyDescent="0.2">
      <c r="A20" s="187"/>
      <c r="B20" s="187"/>
      <c r="C20" s="187"/>
      <c r="D20" s="188"/>
      <c r="E20" s="189"/>
      <c r="F20" s="189"/>
      <c r="G20" s="190"/>
      <c r="H20" s="191"/>
    </row>
    <row r="21" spans="1:21" x14ac:dyDescent="0.2">
      <c r="A21" s="187"/>
      <c r="B21" s="86"/>
      <c r="C21" s="87"/>
      <c r="D21" s="88"/>
      <c r="E21" s="89"/>
      <c r="F21" s="3"/>
      <c r="G21" s="89"/>
      <c r="H21" s="89"/>
      <c r="I21" s="89"/>
      <c r="J21" s="3"/>
      <c r="K21" s="8"/>
    </row>
    <row r="22" spans="1:21" x14ac:dyDescent="0.2">
      <c r="A22" s="86"/>
    </row>
    <row r="23" spans="1:21" x14ac:dyDescent="0.2">
      <c r="B23" s="3"/>
    </row>
    <row r="24" spans="1:21" x14ac:dyDescent="0.2">
      <c r="B24" s="236"/>
      <c r="C24" s="236"/>
      <c r="D24" s="236"/>
      <c r="E24" s="236"/>
      <c r="F24" s="236"/>
      <c r="G24" s="236"/>
      <c r="H24" s="236"/>
    </row>
  </sheetData>
  <mergeCells count="14">
    <mergeCell ref="A2:H2"/>
    <mergeCell ref="A9:A10"/>
    <mergeCell ref="B24:H24"/>
    <mergeCell ref="B5:B8"/>
    <mergeCell ref="B9:B10"/>
    <mergeCell ref="C9:C10"/>
    <mergeCell ref="D9:D10"/>
    <mergeCell ref="E9:E10"/>
    <mergeCell ref="F9:F10"/>
    <mergeCell ref="H9:H10"/>
    <mergeCell ref="A11:K11"/>
    <mergeCell ref="B14:C14"/>
    <mergeCell ref="E14:G14"/>
    <mergeCell ref="B15:G15"/>
  </mergeCells>
  <phoneticPr fontId="1"/>
  <printOptions horizontalCentered="1"/>
  <pageMargins left="0.35433070866141736" right="0.19685039370078741" top="0.35433070866141736" bottom="0.55118110236220474" header="0.31496062992125984" footer="0.19685039370078741"/>
  <pageSetup paperSize="9" orientation="landscape" r:id="rId1"/>
  <headerFooter>
    <oddFooter>&amp;C&amp;P/&amp;N</oddFooter>
  </headerFooter>
  <customProperties>
    <customPr name="layoutContexts" r:id="rId2"/>
  </customPropertie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3"/>
  <sheetViews>
    <sheetView view="pageBreakPreview" zoomScaleNormal="100" zoomScaleSheetLayoutView="100" workbookViewId="0"/>
  </sheetViews>
  <sheetFormatPr defaultRowHeight="13" x14ac:dyDescent="0.2"/>
  <cols>
    <col min="1" max="1" width="3.36328125" customWidth="1"/>
    <col min="2" max="2" width="17.90625" customWidth="1"/>
    <col min="3" max="3" width="24.90625" customWidth="1"/>
    <col min="4" max="4" width="25.36328125" customWidth="1"/>
    <col min="5" max="6" width="18" customWidth="1"/>
    <col min="7" max="7" width="31.26953125" customWidth="1"/>
    <col min="8" max="8" width="6" customWidth="1"/>
  </cols>
  <sheetData>
    <row r="1" spans="1:12" s="3" customFormat="1" ht="23.25" customHeight="1" x14ac:dyDescent="0.2">
      <c r="C1" s="8"/>
      <c r="H1" s="59" t="s">
        <v>163</v>
      </c>
    </row>
    <row r="2" spans="1:12" s="185" customFormat="1" ht="24.75" customHeight="1" x14ac:dyDescent="0.2">
      <c r="A2" s="436" t="s">
        <v>136</v>
      </c>
      <c r="B2" s="436"/>
      <c r="C2" s="436"/>
      <c r="D2" s="436"/>
      <c r="E2" s="436"/>
      <c r="F2" s="436"/>
      <c r="G2" s="436"/>
      <c r="H2" s="436"/>
      <c r="I2" s="186"/>
      <c r="J2" s="186"/>
      <c r="K2" s="186"/>
    </row>
    <row r="3" spans="1:12" s="3" customFormat="1" ht="24.75" customHeight="1" thickBot="1" x14ac:dyDescent="0.25">
      <c r="A3" s="185" t="s">
        <v>175</v>
      </c>
      <c r="B3" s="185"/>
      <c r="C3" s="185"/>
      <c r="D3" s="185"/>
      <c r="E3" s="185"/>
      <c r="F3" s="185"/>
      <c r="G3" s="185"/>
      <c r="H3" s="4" t="s">
        <v>91</v>
      </c>
      <c r="I3" s="185"/>
      <c r="J3" s="185"/>
    </row>
    <row r="4" spans="1:12" s="3" customFormat="1" ht="30" customHeight="1" thickBot="1" x14ac:dyDescent="0.25">
      <c r="A4" s="99"/>
      <c r="B4" s="100" t="s">
        <v>35</v>
      </c>
      <c r="C4" s="100" t="s">
        <v>49</v>
      </c>
      <c r="D4" s="39" t="s">
        <v>40</v>
      </c>
      <c r="E4" s="39" t="s">
        <v>50</v>
      </c>
      <c r="F4" s="39" t="s">
        <v>41</v>
      </c>
      <c r="G4" s="39" t="s">
        <v>64</v>
      </c>
      <c r="H4" s="102" t="s">
        <v>67</v>
      </c>
    </row>
    <row r="5" spans="1:12" s="3" customFormat="1" ht="30" customHeight="1" thickTop="1" x14ac:dyDescent="0.2">
      <c r="A5" s="40">
        <v>1</v>
      </c>
      <c r="B5" s="37" t="s">
        <v>87</v>
      </c>
      <c r="C5" s="38" t="s">
        <v>88</v>
      </c>
      <c r="D5" s="35">
        <v>10000</v>
      </c>
      <c r="E5" s="16">
        <v>42014</v>
      </c>
      <c r="F5" s="16">
        <v>42050</v>
      </c>
      <c r="G5" s="41" t="s">
        <v>86</v>
      </c>
      <c r="H5" s="42"/>
      <c r="L5" s="5"/>
    </row>
    <row r="6" spans="1:12" s="3" customFormat="1" ht="30" customHeight="1" x14ac:dyDescent="0.2">
      <c r="A6" s="158">
        <v>2</v>
      </c>
      <c r="B6" s="159"/>
      <c r="C6" s="160"/>
      <c r="D6" s="161"/>
      <c r="E6" s="162"/>
      <c r="F6" s="162"/>
      <c r="G6" s="83" t="s">
        <v>89</v>
      </c>
      <c r="H6" s="25"/>
    </row>
    <row r="7" spans="1:12" s="3" customFormat="1" ht="30" customHeight="1" thickBot="1" x14ac:dyDescent="0.25">
      <c r="A7" s="137">
        <v>3</v>
      </c>
      <c r="B7" s="138"/>
      <c r="C7" s="139"/>
      <c r="D7" s="140"/>
      <c r="E7" s="127"/>
      <c r="F7" s="127"/>
      <c r="G7" s="141"/>
      <c r="H7" s="103"/>
    </row>
    <row r="8" spans="1:12" s="3" customFormat="1" ht="13.5" customHeight="1" thickTop="1" x14ac:dyDescent="0.2">
      <c r="A8" s="467"/>
      <c r="B8" s="469" t="s">
        <v>47</v>
      </c>
      <c r="C8" s="469"/>
      <c r="D8" s="471">
        <f>ROUNDUP(SUM(D5:D7),0)</f>
        <v>10000</v>
      </c>
      <c r="E8" s="473"/>
      <c r="F8" s="473"/>
      <c r="G8" s="200" t="s">
        <v>134</v>
      </c>
      <c r="H8" s="465"/>
    </row>
    <row r="9" spans="1:12" ht="13.5" customHeight="1" thickBot="1" x14ac:dyDescent="0.25">
      <c r="A9" s="468"/>
      <c r="B9" s="470"/>
      <c r="C9" s="470"/>
      <c r="D9" s="472"/>
      <c r="E9" s="474"/>
      <c r="F9" s="474"/>
      <c r="G9" s="142">
        <v>1000</v>
      </c>
      <c r="H9" s="466"/>
    </row>
    <row r="11" spans="1:12" ht="16.5" customHeight="1" x14ac:dyDescent="0.2">
      <c r="A11" s="85" t="s">
        <v>174</v>
      </c>
      <c r="B11" s="6"/>
      <c r="C11" s="6"/>
      <c r="D11" s="6"/>
      <c r="E11" s="6"/>
      <c r="F11" s="6"/>
      <c r="G11" s="12"/>
      <c r="H11" s="4"/>
      <c r="I11" s="3"/>
      <c r="J11" s="3"/>
      <c r="K11" s="8"/>
    </row>
    <row r="12" spans="1:12" ht="16.5" customHeight="1" x14ac:dyDescent="0.2">
      <c r="A12" s="85"/>
      <c r="B12" s="463" t="s">
        <v>84</v>
      </c>
      <c r="C12" s="463"/>
      <c r="D12" s="75" t="s">
        <v>171</v>
      </c>
      <c r="E12" s="463" t="s">
        <v>172</v>
      </c>
      <c r="F12" s="463"/>
      <c r="G12" s="463"/>
      <c r="H12" s="4"/>
      <c r="I12" s="3"/>
      <c r="J12" s="3"/>
      <c r="K12" s="8"/>
    </row>
    <row r="13" spans="1:12" ht="16.5" customHeight="1" x14ac:dyDescent="0.2">
      <c r="A13" s="76"/>
      <c r="B13" s="464" t="s">
        <v>173</v>
      </c>
      <c r="C13" s="464"/>
      <c r="D13" s="464"/>
      <c r="E13" s="464"/>
      <c r="F13" s="464"/>
      <c r="G13" s="464"/>
      <c r="H13" s="84"/>
      <c r="I13" s="74"/>
      <c r="J13" s="74"/>
      <c r="K13" s="76"/>
    </row>
  </sheetData>
  <mergeCells count="11">
    <mergeCell ref="A2:H2"/>
    <mergeCell ref="B12:C12"/>
    <mergeCell ref="E12:G12"/>
    <mergeCell ref="B13:G13"/>
    <mergeCell ref="H8:H9"/>
    <mergeCell ref="A8:A9"/>
    <mergeCell ref="B8:B9"/>
    <mergeCell ref="C8:C9"/>
    <mergeCell ref="D8:D9"/>
    <mergeCell ref="E8:E9"/>
    <mergeCell ref="F8:F9"/>
  </mergeCells>
  <phoneticPr fontId="1"/>
  <pageMargins left="0.28000000000000003" right="0.23622047244094491" top="0.27559055118110237" bottom="0.56999999999999995" header="0.31496062992125984" footer="0.2"/>
  <pageSetup paperSize="9" scale="93" orientation="landscape" r:id="rId1"/>
  <headerFooter>
    <oddFooter>&amp;C&amp;P/&amp;N</oddFooter>
  </headerFooter>
  <customProperties>
    <customPr name="layoutContexts" r:id="rId2"/>
  </customProperties>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16"/>
  <sheetViews>
    <sheetView showGridLines="0" view="pageBreakPreview" topLeftCell="C1" zoomScale="85" zoomScaleNormal="100" zoomScaleSheetLayoutView="85" workbookViewId="0">
      <selection activeCell="C1" sqref="C1"/>
    </sheetView>
  </sheetViews>
  <sheetFormatPr defaultColWidth="9" defaultRowHeight="13" x14ac:dyDescent="0.2"/>
  <cols>
    <col min="1" max="1" width="2.26953125" style="76" customWidth="1"/>
    <col min="2" max="2" width="11.7265625" style="74" customWidth="1"/>
    <col min="3" max="3" width="24.36328125" style="74" customWidth="1"/>
    <col min="4" max="4" width="6" style="74" customWidth="1"/>
    <col min="5" max="5" width="4.36328125" style="74" customWidth="1"/>
    <col min="6" max="6" width="8.7265625" style="84" customWidth="1"/>
    <col min="7" max="8" width="10.453125" style="74" bestFit="1" customWidth="1"/>
    <col min="9" max="9" width="11.08984375" style="76" customWidth="1"/>
    <col min="10" max="10" width="9.6328125" style="84" customWidth="1"/>
    <col min="11" max="11" width="10" style="84" customWidth="1"/>
    <col min="12" max="12" width="11.26953125" style="84" customWidth="1"/>
    <col min="13" max="13" width="12.08984375" style="84" customWidth="1"/>
    <col min="14" max="14" width="9.7265625" style="84" customWidth="1"/>
    <col min="15" max="15" width="11.08984375" style="84" customWidth="1"/>
    <col min="16" max="16" width="10.36328125" style="74" customWidth="1"/>
    <col min="17" max="17" width="20.26953125" style="76" customWidth="1"/>
    <col min="18" max="19" width="9" style="74"/>
    <col min="20" max="20" width="12.6328125" style="76" customWidth="1"/>
    <col min="21" max="21" width="5.6328125" style="74" customWidth="1"/>
    <col min="22" max="22" width="9" style="74"/>
    <col min="23" max="23" width="9.08984375" style="74" bestFit="1" customWidth="1"/>
    <col min="24" max="16384" width="9" style="74"/>
  </cols>
  <sheetData>
    <row r="1" spans="1:24" s="3" customFormat="1" ht="23.25" customHeight="1" x14ac:dyDescent="0.2">
      <c r="C1" s="8"/>
      <c r="D1" s="8"/>
      <c r="E1" s="8"/>
      <c r="Q1" s="59" t="s">
        <v>163</v>
      </c>
    </row>
    <row r="2" spans="1:24" s="185" customFormat="1" ht="24.75" customHeight="1" x14ac:dyDescent="0.2">
      <c r="A2" s="436" t="s">
        <v>136</v>
      </c>
      <c r="B2" s="436"/>
      <c r="C2" s="436"/>
      <c r="D2" s="436"/>
      <c r="E2" s="436"/>
      <c r="F2" s="436"/>
      <c r="G2" s="436"/>
      <c r="H2" s="436"/>
      <c r="I2" s="436"/>
      <c r="J2" s="436"/>
      <c r="K2" s="436"/>
      <c r="L2" s="436"/>
      <c r="M2" s="436"/>
      <c r="N2" s="436"/>
      <c r="O2" s="436"/>
      <c r="P2" s="436"/>
      <c r="Q2" s="436"/>
    </row>
    <row r="3" spans="1:24" s="3" customFormat="1" ht="24.75" customHeight="1" thickBot="1" x14ac:dyDescent="0.25">
      <c r="A3" s="185" t="s">
        <v>177</v>
      </c>
      <c r="B3" s="185"/>
      <c r="C3" s="185"/>
      <c r="D3" s="185"/>
      <c r="E3" s="185"/>
      <c r="G3" s="185"/>
      <c r="H3" s="185"/>
      <c r="I3" s="185"/>
      <c r="P3" s="185"/>
      <c r="Q3" s="4" t="s">
        <v>91</v>
      </c>
    </row>
    <row r="4" spans="1:24" ht="13.5" customHeight="1" thickBot="1" x14ac:dyDescent="0.25">
      <c r="A4" s="490"/>
      <c r="B4" s="492" t="s">
        <v>26</v>
      </c>
      <c r="C4" s="492" t="s">
        <v>27</v>
      </c>
      <c r="D4" s="496" t="s">
        <v>197</v>
      </c>
      <c r="E4" s="497"/>
      <c r="F4" s="498"/>
      <c r="G4" s="492" t="s">
        <v>28</v>
      </c>
      <c r="H4" s="492"/>
      <c r="I4" s="505" t="s">
        <v>29</v>
      </c>
      <c r="J4" s="486" t="s">
        <v>198</v>
      </c>
      <c r="K4" s="502" t="s">
        <v>196</v>
      </c>
      <c r="L4" s="503"/>
      <c r="M4" s="504"/>
      <c r="N4" s="502" t="s">
        <v>195</v>
      </c>
      <c r="O4" s="503"/>
      <c r="P4" s="504"/>
      <c r="Q4" s="494" t="s">
        <v>64</v>
      </c>
      <c r="R4" s="488" t="s">
        <v>66</v>
      </c>
      <c r="T4" s="74"/>
      <c r="U4" s="76"/>
    </row>
    <row r="5" spans="1:24" ht="15.75" customHeight="1" thickBot="1" x14ac:dyDescent="0.25">
      <c r="A5" s="491"/>
      <c r="B5" s="493"/>
      <c r="C5" s="493"/>
      <c r="D5" s="499"/>
      <c r="E5" s="500"/>
      <c r="F5" s="501"/>
      <c r="G5" s="110" t="s">
        <v>30</v>
      </c>
      <c r="H5" s="110" t="s">
        <v>31</v>
      </c>
      <c r="I5" s="506"/>
      <c r="J5" s="487"/>
      <c r="K5" s="215" t="s">
        <v>192</v>
      </c>
      <c r="L5" s="205" t="s">
        <v>193</v>
      </c>
      <c r="M5" s="216" t="s">
        <v>191</v>
      </c>
      <c r="N5" s="226" t="s">
        <v>194</v>
      </c>
      <c r="O5" s="204" t="s">
        <v>190</v>
      </c>
      <c r="P5" s="216" t="s">
        <v>191</v>
      </c>
      <c r="Q5" s="495"/>
      <c r="R5" s="489"/>
      <c r="T5" s="74"/>
      <c r="U5" s="76"/>
    </row>
    <row r="6" spans="1:24" ht="30" customHeight="1" thickTop="1" x14ac:dyDescent="0.2">
      <c r="A6" s="77">
        <v>1</v>
      </c>
      <c r="B6" s="47" t="s">
        <v>204</v>
      </c>
      <c r="C6" s="61" t="s">
        <v>80</v>
      </c>
      <c r="D6" s="206" t="s">
        <v>199</v>
      </c>
      <c r="E6" s="47" t="s">
        <v>203</v>
      </c>
      <c r="F6" s="208" t="s">
        <v>200</v>
      </c>
      <c r="G6" s="64">
        <v>42125</v>
      </c>
      <c r="H6" s="64">
        <v>42125</v>
      </c>
      <c r="I6" s="64">
        <v>41974</v>
      </c>
      <c r="J6" s="214">
        <f>SUM(K6:P6)</f>
        <v>7200</v>
      </c>
      <c r="K6" s="217">
        <v>3600</v>
      </c>
      <c r="L6" s="63">
        <v>0</v>
      </c>
      <c r="M6" s="218">
        <v>3600</v>
      </c>
      <c r="N6" s="217">
        <v>0</v>
      </c>
      <c r="O6" s="63">
        <v>0</v>
      </c>
      <c r="P6" s="218">
        <v>0</v>
      </c>
      <c r="Q6" s="223" t="s">
        <v>72</v>
      </c>
      <c r="R6" s="78" t="s">
        <v>81</v>
      </c>
      <c r="T6" s="74"/>
      <c r="V6" s="79"/>
      <c r="X6" s="74" t="e">
        <f>IF(OR(#REF!="日当（国内分）",#REF!="宿泊費（国内分）",#REF!="国内交通費",#REF!="国内航空券代",#REF!="国内空港使用料",#REF!="国内旅客保安サービス料",#REF!="手数料"),(ROUNDDOWN(J6*8/108,0)),(J6*8%))</f>
        <v>#REF!</v>
      </c>
    </row>
    <row r="7" spans="1:24" ht="30" customHeight="1" thickBot="1" x14ac:dyDescent="0.25">
      <c r="A7" s="80">
        <v>2</v>
      </c>
      <c r="B7" s="211" t="s">
        <v>206</v>
      </c>
      <c r="C7" s="81" t="s">
        <v>205</v>
      </c>
      <c r="D7" s="207" t="s">
        <v>201</v>
      </c>
      <c r="E7" s="47" t="s">
        <v>203</v>
      </c>
      <c r="F7" s="209" t="s">
        <v>202</v>
      </c>
      <c r="G7" s="210">
        <v>42309</v>
      </c>
      <c r="H7" s="210">
        <v>42311</v>
      </c>
      <c r="I7" s="64">
        <v>41974</v>
      </c>
      <c r="J7" s="214">
        <f>SUM(K7:P7)</f>
        <v>22800</v>
      </c>
      <c r="K7" s="217">
        <v>0</v>
      </c>
      <c r="L7" s="63">
        <v>0</v>
      </c>
      <c r="M7" s="218">
        <v>1400</v>
      </c>
      <c r="N7" s="217">
        <v>1400</v>
      </c>
      <c r="O7" s="63">
        <v>10000</v>
      </c>
      <c r="P7" s="218">
        <v>10000</v>
      </c>
      <c r="Q7" s="224" t="s">
        <v>73</v>
      </c>
      <c r="R7" s="82" t="s">
        <v>82</v>
      </c>
      <c r="T7" s="74"/>
      <c r="X7" s="74" t="e">
        <f>IF(OR(#REF!="日当（国内分）",#REF!="宿泊費（国内分）",#REF!="国内交通費",#REF!="国内航空券代",#REF!="国内空港使用料",#REF!="国内旅客保安サービス料",#REF!="手数料"),(ROUNDDOWN(J7*8/108,0)),(J7*8%))</f>
        <v>#REF!</v>
      </c>
    </row>
    <row r="8" spans="1:24" ht="19.5" customHeight="1" thickTop="1" x14ac:dyDescent="0.2">
      <c r="A8" s="476" t="s">
        <v>24</v>
      </c>
      <c r="B8" s="477"/>
      <c r="C8" s="477"/>
      <c r="D8" s="477"/>
      <c r="E8" s="477"/>
      <c r="F8" s="477"/>
      <c r="G8" s="477"/>
      <c r="H8" s="478"/>
      <c r="I8" s="446"/>
      <c r="J8" s="482">
        <f>ROUNDDOWN(SUM(J6:J7),0)</f>
        <v>30000</v>
      </c>
      <c r="K8" s="219"/>
      <c r="L8" s="212"/>
      <c r="M8" s="220"/>
      <c r="N8" s="219"/>
      <c r="O8" s="212"/>
      <c r="P8" s="220"/>
      <c r="Q8" s="225" t="s">
        <v>134</v>
      </c>
      <c r="R8" s="484"/>
      <c r="T8" s="74"/>
    </row>
    <row r="9" spans="1:24" ht="19.5" customHeight="1" thickBot="1" x14ac:dyDescent="0.25">
      <c r="A9" s="479"/>
      <c r="B9" s="480"/>
      <c r="C9" s="480"/>
      <c r="D9" s="480"/>
      <c r="E9" s="480"/>
      <c r="F9" s="480"/>
      <c r="G9" s="480"/>
      <c r="H9" s="481"/>
      <c r="I9" s="447"/>
      <c r="J9" s="483"/>
      <c r="K9" s="221"/>
      <c r="L9" s="213"/>
      <c r="M9" s="222"/>
      <c r="N9" s="221"/>
      <c r="O9" s="213"/>
      <c r="P9" s="222"/>
      <c r="Q9" s="233">
        <f>ROUNDDOWN((SUM(N6:P7)*10%),0)</f>
        <v>2140</v>
      </c>
      <c r="R9" s="485"/>
      <c r="T9" s="74"/>
      <c r="U9" s="76"/>
    </row>
    <row r="10" spans="1:24" ht="30" customHeight="1" x14ac:dyDescent="0.2">
      <c r="A10" s="462"/>
      <c r="B10" s="462"/>
      <c r="C10" s="462"/>
      <c r="D10" s="462"/>
      <c r="E10" s="462"/>
      <c r="F10" s="462"/>
      <c r="G10" s="462"/>
      <c r="H10" s="462"/>
      <c r="I10" s="462"/>
      <c r="J10" s="462"/>
      <c r="K10" s="462"/>
      <c r="L10" s="462"/>
      <c r="M10" s="462"/>
      <c r="N10" s="462"/>
      <c r="O10" s="462"/>
      <c r="P10" s="462"/>
      <c r="Q10" s="462"/>
    </row>
    <row r="11" spans="1:24" ht="30" customHeight="1" x14ac:dyDescent="0.2">
      <c r="A11" s="85" t="s">
        <v>178</v>
      </c>
      <c r="B11" s="6"/>
      <c r="C11" s="6"/>
      <c r="D11" s="6"/>
      <c r="E11" s="6"/>
      <c r="F11" s="4"/>
      <c r="G11" s="6"/>
      <c r="H11" s="6"/>
      <c r="I11" s="12"/>
      <c r="J11" s="4"/>
      <c r="K11" s="4"/>
      <c r="L11" s="4"/>
      <c r="M11" s="4"/>
      <c r="N11" s="4"/>
      <c r="O11" s="4"/>
      <c r="P11" s="3"/>
      <c r="Q11" s="8"/>
    </row>
    <row r="12" spans="1:24" ht="25" customHeight="1" x14ac:dyDescent="0.2">
      <c r="A12" s="85"/>
      <c r="B12" s="463" t="s">
        <v>84</v>
      </c>
      <c r="C12" s="463"/>
      <c r="D12" s="85"/>
      <c r="E12" s="85"/>
      <c r="F12" s="4"/>
      <c r="G12" s="463" t="s">
        <v>161</v>
      </c>
      <c r="H12" s="463"/>
      <c r="I12" s="463"/>
      <c r="J12" s="4"/>
      <c r="K12" s="4"/>
      <c r="L12" s="4"/>
      <c r="M12" s="4"/>
      <c r="N12" s="4"/>
      <c r="O12" s="4"/>
      <c r="P12" s="3"/>
      <c r="Q12" s="8"/>
    </row>
    <row r="13" spans="1:24" ht="25" customHeight="1" x14ac:dyDescent="0.2">
      <c r="B13" s="464" t="s">
        <v>85</v>
      </c>
      <c r="C13" s="464"/>
      <c r="D13" s="464"/>
      <c r="E13" s="464"/>
      <c r="F13" s="464"/>
      <c r="G13" s="464"/>
      <c r="H13" s="464"/>
      <c r="I13" s="464"/>
    </row>
    <row r="14" spans="1:24" ht="25" customHeight="1" x14ac:dyDescent="0.2"/>
    <row r="15" spans="1:24" s="3" customFormat="1" ht="30" customHeight="1" x14ac:dyDescent="0.2">
      <c r="C15" s="8"/>
      <c r="D15" s="8"/>
      <c r="E15" s="8"/>
    </row>
    <row r="16" spans="1:24" ht="30" customHeight="1" x14ac:dyDescent="0.2">
      <c r="B16" s="475"/>
      <c r="C16" s="475"/>
      <c r="D16" s="475"/>
      <c r="E16" s="475"/>
      <c r="F16" s="475"/>
      <c r="G16" s="475"/>
      <c r="H16" s="475"/>
      <c r="I16" s="475"/>
      <c r="J16" s="475"/>
      <c r="K16" s="475"/>
      <c r="L16" s="475"/>
      <c r="M16" s="475"/>
      <c r="N16" s="165"/>
      <c r="O16" s="165"/>
      <c r="P16" s="165"/>
    </row>
  </sheetData>
  <mergeCells count="21">
    <mergeCell ref="A2:Q2"/>
    <mergeCell ref="A8:H9"/>
    <mergeCell ref="J8:J9"/>
    <mergeCell ref="R8:R9"/>
    <mergeCell ref="J4:J5"/>
    <mergeCell ref="R4:R5"/>
    <mergeCell ref="A4:A5"/>
    <mergeCell ref="C4:C5"/>
    <mergeCell ref="G4:H4"/>
    <mergeCell ref="B4:B5"/>
    <mergeCell ref="Q4:Q5"/>
    <mergeCell ref="D4:F5"/>
    <mergeCell ref="N4:P4"/>
    <mergeCell ref="I4:I5"/>
    <mergeCell ref="K4:M4"/>
    <mergeCell ref="I8:I9"/>
    <mergeCell ref="B13:I13"/>
    <mergeCell ref="G12:I12"/>
    <mergeCell ref="B16:M16"/>
    <mergeCell ref="A10:Q10"/>
    <mergeCell ref="B12:C12"/>
  </mergeCells>
  <phoneticPr fontId="1"/>
  <pageMargins left="0.35433070866141736" right="0.23622047244094491" top="0.19685039370078741" bottom="0.51181102362204722" header="0.19685039370078741" footer="0.19685039370078741"/>
  <pageSetup paperSize="9" scale="71" orientation="landscape" r:id="rId1"/>
  <headerFooter>
    <oddFooter>&amp;C&amp;P/&amp;N</oddFooter>
  </headerFooter>
  <customProperties>
    <customPr name="layoutContexts" r:id="rId2"/>
  </customPropertie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旅費プルダウン用項目!$B$3:$B$19</xm:f>
          </x14:formula1>
          <xm:sqref>F8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2"/>
  <sheetViews>
    <sheetView showGridLines="0" zoomScaleNormal="100" zoomScaleSheetLayoutView="84" workbookViewId="0"/>
  </sheetViews>
  <sheetFormatPr defaultRowHeight="13" x14ac:dyDescent="0.2"/>
  <cols>
    <col min="1" max="1" width="3.90625" style="3" customWidth="1"/>
    <col min="2" max="2" width="29.90625" style="3" customWidth="1"/>
    <col min="3" max="3" width="5.7265625" style="8" bestFit="1" customWidth="1"/>
    <col min="4" max="5" width="12.08984375" style="3" bestFit="1" customWidth="1"/>
    <col min="6" max="8" width="11.90625" style="3" bestFit="1" customWidth="1"/>
    <col min="9" max="9" width="14.7265625" style="3" customWidth="1"/>
    <col min="10" max="10" width="22" style="3" customWidth="1"/>
    <col min="11" max="11" width="5.6328125" style="8" customWidth="1"/>
    <col min="12" max="255" width="9" style="3"/>
    <col min="256" max="256" width="71.90625" style="3" bestFit="1" customWidth="1"/>
    <col min="257" max="257" width="25.453125" style="3" bestFit="1" customWidth="1"/>
    <col min="258" max="258" width="5.7265625" style="3" bestFit="1" customWidth="1"/>
    <col min="259" max="261" width="12.08984375" style="3" bestFit="1" customWidth="1"/>
    <col min="262" max="264" width="11.90625" style="3" bestFit="1" customWidth="1"/>
    <col min="265" max="265" width="18.08984375" style="3" bestFit="1" customWidth="1"/>
    <col min="266" max="266" width="20.7265625" style="3" bestFit="1" customWidth="1"/>
    <col min="267" max="267" width="8.453125" style="3" bestFit="1" customWidth="1"/>
    <col min="268" max="511" width="9" style="3"/>
    <col min="512" max="512" width="71.90625" style="3" bestFit="1" customWidth="1"/>
    <col min="513" max="513" width="25.453125" style="3" bestFit="1" customWidth="1"/>
    <col min="514" max="514" width="5.7265625" style="3" bestFit="1" customWidth="1"/>
    <col min="515" max="517" width="12.08984375" style="3" bestFit="1" customWidth="1"/>
    <col min="518" max="520" width="11.90625" style="3" bestFit="1" customWidth="1"/>
    <col min="521" max="521" width="18.08984375" style="3" bestFit="1" customWidth="1"/>
    <col min="522" max="522" width="20.7265625" style="3" bestFit="1" customWidth="1"/>
    <col min="523" max="523" width="8.453125" style="3" bestFit="1" customWidth="1"/>
    <col min="524" max="767" width="9" style="3"/>
    <col min="768" max="768" width="71.90625" style="3" bestFit="1" customWidth="1"/>
    <col min="769" max="769" width="25.453125" style="3" bestFit="1" customWidth="1"/>
    <col min="770" max="770" width="5.7265625" style="3" bestFit="1" customWidth="1"/>
    <col min="771" max="773" width="12.08984375" style="3" bestFit="1" customWidth="1"/>
    <col min="774" max="776" width="11.90625" style="3" bestFit="1" customWidth="1"/>
    <col min="777" max="777" width="18.08984375" style="3" bestFit="1" customWidth="1"/>
    <col min="778" max="778" width="20.7265625" style="3" bestFit="1" customWidth="1"/>
    <col min="779" max="779" width="8.453125" style="3" bestFit="1" customWidth="1"/>
    <col min="780" max="1023" width="9" style="3"/>
    <col min="1024" max="1024" width="71.90625" style="3" bestFit="1" customWidth="1"/>
    <col min="1025" max="1025" width="25.453125" style="3" bestFit="1" customWidth="1"/>
    <col min="1026" max="1026" width="5.7265625" style="3" bestFit="1" customWidth="1"/>
    <col min="1027" max="1029" width="12.08984375" style="3" bestFit="1" customWidth="1"/>
    <col min="1030" max="1032" width="11.90625" style="3" bestFit="1" customWidth="1"/>
    <col min="1033" max="1033" width="18.08984375" style="3" bestFit="1" customWidth="1"/>
    <col min="1034" max="1034" width="20.7265625" style="3" bestFit="1" customWidth="1"/>
    <col min="1035" max="1035" width="8.453125" style="3" bestFit="1" customWidth="1"/>
    <col min="1036" max="1279" width="9" style="3"/>
    <col min="1280" max="1280" width="71.90625" style="3" bestFit="1" customWidth="1"/>
    <col min="1281" max="1281" width="25.453125" style="3" bestFit="1" customWidth="1"/>
    <col min="1282" max="1282" width="5.7265625" style="3" bestFit="1" customWidth="1"/>
    <col min="1283" max="1285" width="12.08984375" style="3" bestFit="1" customWidth="1"/>
    <col min="1286" max="1288" width="11.90625" style="3" bestFit="1" customWidth="1"/>
    <col min="1289" max="1289" width="18.08984375" style="3" bestFit="1" customWidth="1"/>
    <col min="1290" max="1290" width="20.7265625" style="3" bestFit="1" customWidth="1"/>
    <col min="1291" max="1291" width="8.453125" style="3" bestFit="1" customWidth="1"/>
    <col min="1292" max="1535" width="9" style="3"/>
    <col min="1536" max="1536" width="71.90625" style="3" bestFit="1" customWidth="1"/>
    <col min="1537" max="1537" width="25.453125" style="3" bestFit="1" customWidth="1"/>
    <col min="1538" max="1538" width="5.7265625" style="3" bestFit="1" customWidth="1"/>
    <col min="1539" max="1541" width="12.08984375" style="3" bestFit="1" customWidth="1"/>
    <col min="1542" max="1544" width="11.90625" style="3" bestFit="1" customWidth="1"/>
    <col min="1545" max="1545" width="18.08984375" style="3" bestFit="1" customWidth="1"/>
    <col min="1546" max="1546" width="20.7265625" style="3" bestFit="1" customWidth="1"/>
    <col min="1547" max="1547" width="8.453125" style="3" bestFit="1" customWidth="1"/>
    <col min="1548" max="1791" width="9" style="3"/>
    <col min="1792" max="1792" width="71.90625" style="3" bestFit="1" customWidth="1"/>
    <col min="1793" max="1793" width="25.453125" style="3" bestFit="1" customWidth="1"/>
    <col min="1794" max="1794" width="5.7265625" style="3" bestFit="1" customWidth="1"/>
    <col min="1795" max="1797" width="12.08984375" style="3" bestFit="1" customWidth="1"/>
    <col min="1798" max="1800" width="11.90625" style="3" bestFit="1" customWidth="1"/>
    <col min="1801" max="1801" width="18.08984375" style="3" bestFit="1" customWidth="1"/>
    <col min="1802" max="1802" width="20.7265625" style="3" bestFit="1" customWidth="1"/>
    <col min="1803" max="1803" width="8.453125" style="3" bestFit="1" customWidth="1"/>
    <col min="1804" max="2047" width="9" style="3"/>
    <col min="2048" max="2048" width="71.90625" style="3" bestFit="1" customWidth="1"/>
    <col min="2049" max="2049" width="25.453125" style="3" bestFit="1" customWidth="1"/>
    <col min="2050" max="2050" width="5.7265625" style="3" bestFit="1" customWidth="1"/>
    <col min="2051" max="2053" width="12.08984375" style="3" bestFit="1" customWidth="1"/>
    <col min="2054" max="2056" width="11.90625" style="3" bestFit="1" customWidth="1"/>
    <col min="2057" max="2057" width="18.08984375" style="3" bestFit="1" customWidth="1"/>
    <col min="2058" max="2058" width="20.7265625" style="3" bestFit="1" customWidth="1"/>
    <col min="2059" max="2059" width="8.453125" style="3" bestFit="1" customWidth="1"/>
    <col min="2060" max="2303" width="9" style="3"/>
    <col min="2304" max="2304" width="71.90625" style="3" bestFit="1" customWidth="1"/>
    <col min="2305" max="2305" width="25.453125" style="3" bestFit="1" customWidth="1"/>
    <col min="2306" max="2306" width="5.7265625" style="3" bestFit="1" customWidth="1"/>
    <col min="2307" max="2309" width="12.08984375" style="3" bestFit="1" customWidth="1"/>
    <col min="2310" max="2312" width="11.90625" style="3" bestFit="1" customWidth="1"/>
    <col min="2313" max="2313" width="18.08984375" style="3" bestFit="1" customWidth="1"/>
    <col min="2314" max="2314" width="20.7265625" style="3" bestFit="1" customWidth="1"/>
    <col min="2315" max="2315" width="8.453125" style="3" bestFit="1" customWidth="1"/>
    <col min="2316" max="2559" width="9" style="3"/>
    <col min="2560" max="2560" width="71.90625" style="3" bestFit="1" customWidth="1"/>
    <col min="2561" max="2561" width="25.453125" style="3" bestFit="1" customWidth="1"/>
    <col min="2562" max="2562" width="5.7265625" style="3" bestFit="1" customWidth="1"/>
    <col min="2563" max="2565" width="12.08984375" style="3" bestFit="1" customWidth="1"/>
    <col min="2566" max="2568" width="11.90625" style="3" bestFit="1" customWidth="1"/>
    <col min="2569" max="2569" width="18.08984375" style="3" bestFit="1" customWidth="1"/>
    <col min="2570" max="2570" width="20.7265625" style="3" bestFit="1" customWidth="1"/>
    <col min="2571" max="2571" width="8.453125" style="3" bestFit="1" customWidth="1"/>
    <col min="2572" max="2815" width="9" style="3"/>
    <col min="2816" max="2816" width="71.90625" style="3" bestFit="1" customWidth="1"/>
    <col min="2817" max="2817" width="25.453125" style="3" bestFit="1" customWidth="1"/>
    <col min="2818" max="2818" width="5.7265625" style="3" bestFit="1" customWidth="1"/>
    <col min="2819" max="2821" width="12.08984375" style="3" bestFit="1" customWidth="1"/>
    <col min="2822" max="2824" width="11.90625" style="3" bestFit="1" customWidth="1"/>
    <col min="2825" max="2825" width="18.08984375" style="3" bestFit="1" customWidth="1"/>
    <col min="2826" max="2826" width="20.7265625" style="3" bestFit="1" customWidth="1"/>
    <col min="2827" max="2827" width="8.453125" style="3" bestFit="1" customWidth="1"/>
    <col min="2828" max="3071" width="9" style="3"/>
    <col min="3072" max="3072" width="71.90625" style="3" bestFit="1" customWidth="1"/>
    <col min="3073" max="3073" width="25.453125" style="3" bestFit="1" customWidth="1"/>
    <col min="3074" max="3074" width="5.7265625" style="3" bestFit="1" customWidth="1"/>
    <col min="3075" max="3077" width="12.08984375" style="3" bestFit="1" customWidth="1"/>
    <col min="3078" max="3080" width="11.90625" style="3" bestFit="1" customWidth="1"/>
    <col min="3081" max="3081" width="18.08984375" style="3" bestFit="1" customWidth="1"/>
    <col min="3082" max="3082" width="20.7265625" style="3" bestFit="1" customWidth="1"/>
    <col min="3083" max="3083" width="8.453125" style="3" bestFit="1" customWidth="1"/>
    <col min="3084" max="3327" width="9" style="3"/>
    <col min="3328" max="3328" width="71.90625" style="3" bestFit="1" customWidth="1"/>
    <col min="3329" max="3329" width="25.453125" style="3" bestFit="1" customWidth="1"/>
    <col min="3330" max="3330" width="5.7265625" style="3" bestFit="1" customWidth="1"/>
    <col min="3331" max="3333" width="12.08984375" style="3" bestFit="1" customWidth="1"/>
    <col min="3334" max="3336" width="11.90625" style="3" bestFit="1" customWidth="1"/>
    <col min="3337" max="3337" width="18.08984375" style="3" bestFit="1" customWidth="1"/>
    <col min="3338" max="3338" width="20.7265625" style="3" bestFit="1" customWidth="1"/>
    <col min="3339" max="3339" width="8.453125" style="3" bestFit="1" customWidth="1"/>
    <col min="3340" max="3583" width="9" style="3"/>
    <col min="3584" max="3584" width="71.90625" style="3" bestFit="1" customWidth="1"/>
    <col min="3585" max="3585" width="25.453125" style="3" bestFit="1" customWidth="1"/>
    <col min="3586" max="3586" width="5.7265625" style="3" bestFit="1" customWidth="1"/>
    <col min="3587" max="3589" width="12.08984375" style="3" bestFit="1" customWidth="1"/>
    <col min="3590" max="3592" width="11.90625" style="3" bestFit="1" customWidth="1"/>
    <col min="3593" max="3593" width="18.08984375" style="3" bestFit="1" customWidth="1"/>
    <col min="3594" max="3594" width="20.7265625" style="3" bestFit="1" customWidth="1"/>
    <col min="3595" max="3595" width="8.453125" style="3" bestFit="1" customWidth="1"/>
    <col min="3596" max="3839" width="9" style="3"/>
    <col min="3840" max="3840" width="71.90625" style="3" bestFit="1" customWidth="1"/>
    <col min="3841" max="3841" width="25.453125" style="3" bestFit="1" customWidth="1"/>
    <col min="3842" max="3842" width="5.7265625" style="3" bestFit="1" customWidth="1"/>
    <col min="3843" max="3845" width="12.08984375" style="3" bestFit="1" customWidth="1"/>
    <col min="3846" max="3848" width="11.90625" style="3" bestFit="1" customWidth="1"/>
    <col min="3849" max="3849" width="18.08984375" style="3" bestFit="1" customWidth="1"/>
    <col min="3850" max="3850" width="20.7265625" style="3" bestFit="1" customWidth="1"/>
    <col min="3851" max="3851" width="8.453125" style="3" bestFit="1" customWidth="1"/>
    <col min="3852" max="4095" width="9" style="3"/>
    <col min="4096" max="4096" width="71.90625" style="3" bestFit="1" customWidth="1"/>
    <col min="4097" max="4097" width="25.453125" style="3" bestFit="1" customWidth="1"/>
    <col min="4098" max="4098" width="5.7265625" style="3" bestFit="1" customWidth="1"/>
    <col min="4099" max="4101" width="12.08984375" style="3" bestFit="1" customWidth="1"/>
    <col min="4102" max="4104" width="11.90625" style="3" bestFit="1" customWidth="1"/>
    <col min="4105" max="4105" width="18.08984375" style="3" bestFit="1" customWidth="1"/>
    <col min="4106" max="4106" width="20.7265625" style="3" bestFit="1" customWidth="1"/>
    <col min="4107" max="4107" width="8.453125" style="3" bestFit="1" customWidth="1"/>
    <col min="4108" max="4351" width="9" style="3"/>
    <col min="4352" max="4352" width="71.90625" style="3" bestFit="1" customWidth="1"/>
    <col min="4353" max="4353" width="25.453125" style="3" bestFit="1" customWidth="1"/>
    <col min="4354" max="4354" width="5.7265625" style="3" bestFit="1" customWidth="1"/>
    <col min="4355" max="4357" width="12.08984375" style="3" bestFit="1" customWidth="1"/>
    <col min="4358" max="4360" width="11.90625" style="3" bestFit="1" customWidth="1"/>
    <col min="4361" max="4361" width="18.08984375" style="3" bestFit="1" customWidth="1"/>
    <col min="4362" max="4362" width="20.7265625" style="3" bestFit="1" customWidth="1"/>
    <col min="4363" max="4363" width="8.453125" style="3" bestFit="1" customWidth="1"/>
    <col min="4364" max="4607" width="9" style="3"/>
    <col min="4608" max="4608" width="71.90625" style="3" bestFit="1" customWidth="1"/>
    <col min="4609" max="4609" width="25.453125" style="3" bestFit="1" customWidth="1"/>
    <col min="4610" max="4610" width="5.7265625" style="3" bestFit="1" customWidth="1"/>
    <col min="4611" max="4613" width="12.08984375" style="3" bestFit="1" customWidth="1"/>
    <col min="4614" max="4616" width="11.90625" style="3" bestFit="1" customWidth="1"/>
    <col min="4617" max="4617" width="18.08984375" style="3" bestFit="1" customWidth="1"/>
    <col min="4618" max="4618" width="20.7265625" style="3" bestFit="1" customWidth="1"/>
    <col min="4619" max="4619" width="8.453125" style="3" bestFit="1" customWidth="1"/>
    <col min="4620" max="4863" width="9" style="3"/>
    <col min="4864" max="4864" width="71.90625" style="3" bestFit="1" customWidth="1"/>
    <col min="4865" max="4865" width="25.453125" style="3" bestFit="1" customWidth="1"/>
    <col min="4866" max="4866" width="5.7265625" style="3" bestFit="1" customWidth="1"/>
    <col min="4867" max="4869" width="12.08984375" style="3" bestFit="1" customWidth="1"/>
    <col min="4870" max="4872" width="11.90625" style="3" bestFit="1" customWidth="1"/>
    <col min="4873" max="4873" width="18.08984375" style="3" bestFit="1" customWidth="1"/>
    <col min="4874" max="4874" width="20.7265625" style="3" bestFit="1" customWidth="1"/>
    <col min="4875" max="4875" width="8.453125" style="3" bestFit="1" customWidth="1"/>
    <col min="4876" max="5119" width="9" style="3"/>
    <col min="5120" max="5120" width="71.90625" style="3" bestFit="1" customWidth="1"/>
    <col min="5121" max="5121" width="25.453125" style="3" bestFit="1" customWidth="1"/>
    <col min="5122" max="5122" width="5.7265625" style="3" bestFit="1" customWidth="1"/>
    <col min="5123" max="5125" width="12.08984375" style="3" bestFit="1" customWidth="1"/>
    <col min="5126" max="5128" width="11.90625" style="3" bestFit="1" customWidth="1"/>
    <col min="5129" max="5129" width="18.08984375" style="3" bestFit="1" customWidth="1"/>
    <col min="5130" max="5130" width="20.7265625" style="3" bestFit="1" customWidth="1"/>
    <col min="5131" max="5131" width="8.453125" style="3" bestFit="1" customWidth="1"/>
    <col min="5132" max="5375" width="9" style="3"/>
    <col min="5376" max="5376" width="71.90625" style="3" bestFit="1" customWidth="1"/>
    <col min="5377" max="5377" width="25.453125" style="3" bestFit="1" customWidth="1"/>
    <col min="5378" max="5378" width="5.7265625" style="3" bestFit="1" customWidth="1"/>
    <col min="5379" max="5381" width="12.08984375" style="3" bestFit="1" customWidth="1"/>
    <col min="5382" max="5384" width="11.90625" style="3" bestFit="1" customWidth="1"/>
    <col min="5385" max="5385" width="18.08984375" style="3" bestFit="1" customWidth="1"/>
    <col min="5386" max="5386" width="20.7265625" style="3" bestFit="1" customWidth="1"/>
    <col min="5387" max="5387" width="8.453125" style="3" bestFit="1" customWidth="1"/>
    <col min="5388" max="5631" width="9" style="3"/>
    <col min="5632" max="5632" width="71.90625" style="3" bestFit="1" customWidth="1"/>
    <col min="5633" max="5633" width="25.453125" style="3" bestFit="1" customWidth="1"/>
    <col min="5634" max="5634" width="5.7265625" style="3" bestFit="1" customWidth="1"/>
    <col min="5635" max="5637" width="12.08984375" style="3" bestFit="1" customWidth="1"/>
    <col min="5638" max="5640" width="11.90625" style="3" bestFit="1" customWidth="1"/>
    <col min="5641" max="5641" width="18.08984375" style="3" bestFit="1" customWidth="1"/>
    <col min="5642" max="5642" width="20.7265625" style="3" bestFit="1" customWidth="1"/>
    <col min="5643" max="5643" width="8.453125" style="3" bestFit="1" customWidth="1"/>
    <col min="5644" max="5887" width="9" style="3"/>
    <col min="5888" max="5888" width="71.90625" style="3" bestFit="1" customWidth="1"/>
    <col min="5889" max="5889" width="25.453125" style="3" bestFit="1" customWidth="1"/>
    <col min="5890" max="5890" width="5.7265625" style="3" bestFit="1" customWidth="1"/>
    <col min="5891" max="5893" width="12.08984375" style="3" bestFit="1" customWidth="1"/>
    <col min="5894" max="5896" width="11.90625" style="3" bestFit="1" customWidth="1"/>
    <col min="5897" max="5897" width="18.08984375" style="3" bestFit="1" customWidth="1"/>
    <col min="5898" max="5898" width="20.7265625" style="3" bestFit="1" customWidth="1"/>
    <col min="5899" max="5899" width="8.453125" style="3" bestFit="1" customWidth="1"/>
    <col min="5900" max="6143" width="9" style="3"/>
    <col min="6144" max="6144" width="71.90625" style="3" bestFit="1" customWidth="1"/>
    <col min="6145" max="6145" width="25.453125" style="3" bestFit="1" customWidth="1"/>
    <col min="6146" max="6146" width="5.7265625" style="3" bestFit="1" customWidth="1"/>
    <col min="6147" max="6149" width="12.08984375" style="3" bestFit="1" customWidth="1"/>
    <col min="6150" max="6152" width="11.90625" style="3" bestFit="1" customWidth="1"/>
    <col min="6153" max="6153" width="18.08984375" style="3" bestFit="1" customWidth="1"/>
    <col min="6154" max="6154" width="20.7265625" style="3" bestFit="1" customWidth="1"/>
    <col min="6155" max="6155" width="8.453125" style="3" bestFit="1" customWidth="1"/>
    <col min="6156" max="6399" width="9" style="3"/>
    <col min="6400" max="6400" width="71.90625" style="3" bestFit="1" customWidth="1"/>
    <col min="6401" max="6401" width="25.453125" style="3" bestFit="1" customWidth="1"/>
    <col min="6402" max="6402" width="5.7265625" style="3" bestFit="1" customWidth="1"/>
    <col min="6403" max="6405" width="12.08984375" style="3" bestFit="1" customWidth="1"/>
    <col min="6406" max="6408" width="11.90625" style="3" bestFit="1" customWidth="1"/>
    <col min="6409" max="6409" width="18.08984375" style="3" bestFit="1" customWidth="1"/>
    <col min="6410" max="6410" width="20.7265625" style="3" bestFit="1" customWidth="1"/>
    <col min="6411" max="6411" width="8.453125" style="3" bestFit="1" customWidth="1"/>
    <col min="6412" max="6655" width="9" style="3"/>
    <col min="6656" max="6656" width="71.90625" style="3" bestFit="1" customWidth="1"/>
    <col min="6657" max="6657" width="25.453125" style="3" bestFit="1" customWidth="1"/>
    <col min="6658" max="6658" width="5.7265625" style="3" bestFit="1" customWidth="1"/>
    <col min="6659" max="6661" width="12.08984375" style="3" bestFit="1" customWidth="1"/>
    <col min="6662" max="6664" width="11.90625" style="3" bestFit="1" customWidth="1"/>
    <col min="6665" max="6665" width="18.08984375" style="3" bestFit="1" customWidth="1"/>
    <col min="6666" max="6666" width="20.7265625" style="3" bestFit="1" customWidth="1"/>
    <col min="6667" max="6667" width="8.453125" style="3" bestFit="1" customWidth="1"/>
    <col min="6668" max="6911" width="9" style="3"/>
    <col min="6912" max="6912" width="71.90625" style="3" bestFit="1" customWidth="1"/>
    <col min="6913" max="6913" width="25.453125" style="3" bestFit="1" customWidth="1"/>
    <col min="6914" max="6914" width="5.7265625" style="3" bestFit="1" customWidth="1"/>
    <col min="6915" max="6917" width="12.08984375" style="3" bestFit="1" customWidth="1"/>
    <col min="6918" max="6920" width="11.90625" style="3" bestFit="1" customWidth="1"/>
    <col min="6921" max="6921" width="18.08984375" style="3" bestFit="1" customWidth="1"/>
    <col min="6922" max="6922" width="20.7265625" style="3" bestFit="1" customWidth="1"/>
    <col min="6923" max="6923" width="8.453125" style="3" bestFit="1" customWidth="1"/>
    <col min="6924" max="7167" width="9" style="3"/>
    <col min="7168" max="7168" width="71.90625" style="3" bestFit="1" customWidth="1"/>
    <col min="7169" max="7169" width="25.453125" style="3" bestFit="1" customWidth="1"/>
    <col min="7170" max="7170" width="5.7265625" style="3" bestFit="1" customWidth="1"/>
    <col min="7171" max="7173" width="12.08984375" style="3" bestFit="1" customWidth="1"/>
    <col min="7174" max="7176" width="11.90625" style="3" bestFit="1" customWidth="1"/>
    <col min="7177" max="7177" width="18.08984375" style="3" bestFit="1" customWidth="1"/>
    <col min="7178" max="7178" width="20.7265625" style="3" bestFit="1" customWidth="1"/>
    <col min="7179" max="7179" width="8.453125" style="3" bestFit="1" customWidth="1"/>
    <col min="7180" max="7423" width="9" style="3"/>
    <col min="7424" max="7424" width="71.90625" style="3" bestFit="1" customWidth="1"/>
    <col min="7425" max="7425" width="25.453125" style="3" bestFit="1" customWidth="1"/>
    <col min="7426" max="7426" width="5.7265625" style="3" bestFit="1" customWidth="1"/>
    <col min="7427" max="7429" width="12.08984375" style="3" bestFit="1" customWidth="1"/>
    <col min="7430" max="7432" width="11.90625" style="3" bestFit="1" customWidth="1"/>
    <col min="7433" max="7433" width="18.08984375" style="3" bestFit="1" customWidth="1"/>
    <col min="7434" max="7434" width="20.7265625" style="3" bestFit="1" customWidth="1"/>
    <col min="7435" max="7435" width="8.453125" style="3" bestFit="1" customWidth="1"/>
    <col min="7436" max="7679" width="9" style="3"/>
    <col min="7680" max="7680" width="71.90625" style="3" bestFit="1" customWidth="1"/>
    <col min="7681" max="7681" width="25.453125" style="3" bestFit="1" customWidth="1"/>
    <col min="7682" max="7682" width="5.7265625" style="3" bestFit="1" customWidth="1"/>
    <col min="7683" max="7685" width="12.08984375" style="3" bestFit="1" customWidth="1"/>
    <col min="7686" max="7688" width="11.90625" style="3" bestFit="1" customWidth="1"/>
    <col min="7689" max="7689" width="18.08984375" style="3" bestFit="1" customWidth="1"/>
    <col min="7690" max="7690" width="20.7265625" style="3" bestFit="1" customWidth="1"/>
    <col min="7691" max="7691" width="8.453125" style="3" bestFit="1" customWidth="1"/>
    <col min="7692" max="7935" width="9" style="3"/>
    <col min="7936" max="7936" width="71.90625" style="3" bestFit="1" customWidth="1"/>
    <col min="7937" max="7937" width="25.453125" style="3" bestFit="1" customWidth="1"/>
    <col min="7938" max="7938" width="5.7265625" style="3" bestFit="1" customWidth="1"/>
    <col min="7939" max="7941" width="12.08984375" style="3" bestFit="1" customWidth="1"/>
    <col min="7942" max="7944" width="11.90625" style="3" bestFit="1" customWidth="1"/>
    <col min="7945" max="7945" width="18.08984375" style="3" bestFit="1" customWidth="1"/>
    <col min="7946" max="7946" width="20.7265625" style="3" bestFit="1" customWidth="1"/>
    <col min="7947" max="7947" width="8.453125" style="3" bestFit="1" customWidth="1"/>
    <col min="7948" max="8191" width="9" style="3"/>
    <col min="8192" max="8192" width="71.90625" style="3" bestFit="1" customWidth="1"/>
    <col min="8193" max="8193" width="25.453125" style="3" bestFit="1" customWidth="1"/>
    <col min="8194" max="8194" width="5.7265625" style="3" bestFit="1" customWidth="1"/>
    <col min="8195" max="8197" width="12.08984375" style="3" bestFit="1" customWidth="1"/>
    <col min="8198" max="8200" width="11.90625" style="3" bestFit="1" customWidth="1"/>
    <col min="8201" max="8201" width="18.08984375" style="3" bestFit="1" customWidth="1"/>
    <col min="8202" max="8202" width="20.7265625" style="3" bestFit="1" customWidth="1"/>
    <col min="8203" max="8203" width="8.453125" style="3" bestFit="1" customWidth="1"/>
    <col min="8204" max="8447" width="9" style="3"/>
    <col min="8448" max="8448" width="71.90625" style="3" bestFit="1" customWidth="1"/>
    <col min="8449" max="8449" width="25.453125" style="3" bestFit="1" customWidth="1"/>
    <col min="8450" max="8450" width="5.7265625" style="3" bestFit="1" customWidth="1"/>
    <col min="8451" max="8453" width="12.08984375" style="3" bestFit="1" customWidth="1"/>
    <col min="8454" max="8456" width="11.90625" style="3" bestFit="1" customWidth="1"/>
    <col min="8457" max="8457" width="18.08984375" style="3" bestFit="1" customWidth="1"/>
    <col min="8458" max="8458" width="20.7265625" style="3" bestFit="1" customWidth="1"/>
    <col min="8459" max="8459" width="8.453125" style="3" bestFit="1" customWidth="1"/>
    <col min="8460" max="8703" width="9" style="3"/>
    <col min="8704" max="8704" width="71.90625" style="3" bestFit="1" customWidth="1"/>
    <col min="8705" max="8705" width="25.453125" style="3" bestFit="1" customWidth="1"/>
    <col min="8706" max="8706" width="5.7265625" style="3" bestFit="1" customWidth="1"/>
    <col min="8707" max="8709" width="12.08984375" style="3" bestFit="1" customWidth="1"/>
    <col min="8710" max="8712" width="11.90625" style="3" bestFit="1" customWidth="1"/>
    <col min="8713" max="8713" width="18.08984375" style="3" bestFit="1" customWidth="1"/>
    <col min="8714" max="8714" width="20.7265625" style="3" bestFit="1" customWidth="1"/>
    <col min="8715" max="8715" width="8.453125" style="3" bestFit="1" customWidth="1"/>
    <col min="8716" max="8959" width="9" style="3"/>
    <col min="8960" max="8960" width="71.90625" style="3" bestFit="1" customWidth="1"/>
    <col min="8961" max="8961" width="25.453125" style="3" bestFit="1" customWidth="1"/>
    <col min="8962" max="8962" width="5.7265625" style="3" bestFit="1" customWidth="1"/>
    <col min="8963" max="8965" width="12.08984375" style="3" bestFit="1" customWidth="1"/>
    <col min="8966" max="8968" width="11.90625" style="3" bestFit="1" customWidth="1"/>
    <col min="8969" max="8969" width="18.08984375" style="3" bestFit="1" customWidth="1"/>
    <col min="8970" max="8970" width="20.7265625" style="3" bestFit="1" customWidth="1"/>
    <col min="8971" max="8971" width="8.453125" style="3" bestFit="1" customWidth="1"/>
    <col min="8972" max="9215" width="9" style="3"/>
    <col min="9216" max="9216" width="71.90625" style="3" bestFit="1" customWidth="1"/>
    <col min="9217" max="9217" width="25.453125" style="3" bestFit="1" customWidth="1"/>
    <col min="9218" max="9218" width="5.7265625" style="3" bestFit="1" customWidth="1"/>
    <col min="9219" max="9221" width="12.08984375" style="3" bestFit="1" customWidth="1"/>
    <col min="9222" max="9224" width="11.90625" style="3" bestFit="1" customWidth="1"/>
    <col min="9225" max="9225" width="18.08984375" style="3" bestFit="1" customWidth="1"/>
    <col min="9226" max="9226" width="20.7265625" style="3" bestFit="1" customWidth="1"/>
    <col min="9227" max="9227" width="8.453125" style="3" bestFit="1" customWidth="1"/>
    <col min="9228" max="9471" width="9" style="3"/>
    <col min="9472" max="9472" width="71.90625" style="3" bestFit="1" customWidth="1"/>
    <col min="9473" max="9473" width="25.453125" style="3" bestFit="1" customWidth="1"/>
    <col min="9474" max="9474" width="5.7265625" style="3" bestFit="1" customWidth="1"/>
    <col min="9475" max="9477" width="12.08984375" style="3" bestFit="1" customWidth="1"/>
    <col min="9478" max="9480" width="11.90625" style="3" bestFit="1" customWidth="1"/>
    <col min="9481" max="9481" width="18.08984375" style="3" bestFit="1" customWidth="1"/>
    <col min="9482" max="9482" width="20.7265625" style="3" bestFit="1" customWidth="1"/>
    <col min="9483" max="9483" width="8.453125" style="3" bestFit="1" customWidth="1"/>
    <col min="9484" max="9727" width="9" style="3"/>
    <col min="9728" max="9728" width="71.90625" style="3" bestFit="1" customWidth="1"/>
    <col min="9729" max="9729" width="25.453125" style="3" bestFit="1" customWidth="1"/>
    <col min="9730" max="9730" width="5.7265625" style="3" bestFit="1" customWidth="1"/>
    <col min="9731" max="9733" width="12.08984375" style="3" bestFit="1" customWidth="1"/>
    <col min="9734" max="9736" width="11.90625" style="3" bestFit="1" customWidth="1"/>
    <col min="9737" max="9737" width="18.08984375" style="3" bestFit="1" customWidth="1"/>
    <col min="9738" max="9738" width="20.7265625" style="3" bestFit="1" customWidth="1"/>
    <col min="9739" max="9739" width="8.453125" style="3" bestFit="1" customWidth="1"/>
    <col min="9740" max="9983" width="9" style="3"/>
    <col min="9984" max="9984" width="71.90625" style="3" bestFit="1" customWidth="1"/>
    <col min="9985" max="9985" width="25.453125" style="3" bestFit="1" customWidth="1"/>
    <col min="9986" max="9986" width="5.7265625" style="3" bestFit="1" customWidth="1"/>
    <col min="9987" max="9989" width="12.08984375" style="3" bestFit="1" customWidth="1"/>
    <col min="9990" max="9992" width="11.90625" style="3" bestFit="1" customWidth="1"/>
    <col min="9993" max="9993" width="18.08984375" style="3" bestFit="1" customWidth="1"/>
    <col min="9994" max="9994" width="20.7265625" style="3" bestFit="1" customWidth="1"/>
    <col min="9995" max="9995" width="8.453125" style="3" bestFit="1" customWidth="1"/>
    <col min="9996" max="10239" width="9" style="3"/>
    <col min="10240" max="10240" width="71.90625" style="3" bestFit="1" customWidth="1"/>
    <col min="10241" max="10241" width="25.453125" style="3" bestFit="1" customWidth="1"/>
    <col min="10242" max="10242" width="5.7265625" style="3" bestFit="1" customWidth="1"/>
    <col min="10243" max="10245" width="12.08984375" style="3" bestFit="1" customWidth="1"/>
    <col min="10246" max="10248" width="11.90625" style="3" bestFit="1" customWidth="1"/>
    <col min="10249" max="10249" width="18.08984375" style="3" bestFit="1" customWidth="1"/>
    <col min="10250" max="10250" width="20.7265625" style="3" bestFit="1" customWidth="1"/>
    <col min="10251" max="10251" width="8.453125" style="3" bestFit="1" customWidth="1"/>
    <col min="10252" max="10495" width="9" style="3"/>
    <col min="10496" max="10496" width="71.90625" style="3" bestFit="1" customWidth="1"/>
    <col min="10497" max="10497" width="25.453125" style="3" bestFit="1" customWidth="1"/>
    <col min="10498" max="10498" width="5.7265625" style="3" bestFit="1" customWidth="1"/>
    <col min="10499" max="10501" width="12.08984375" style="3" bestFit="1" customWidth="1"/>
    <col min="10502" max="10504" width="11.90625" style="3" bestFit="1" customWidth="1"/>
    <col min="10505" max="10505" width="18.08984375" style="3" bestFit="1" customWidth="1"/>
    <col min="10506" max="10506" width="20.7265625" style="3" bestFit="1" customWidth="1"/>
    <col min="10507" max="10507" width="8.453125" style="3" bestFit="1" customWidth="1"/>
    <col min="10508" max="10751" width="9" style="3"/>
    <col min="10752" max="10752" width="71.90625" style="3" bestFit="1" customWidth="1"/>
    <col min="10753" max="10753" width="25.453125" style="3" bestFit="1" customWidth="1"/>
    <col min="10754" max="10754" width="5.7265625" style="3" bestFit="1" customWidth="1"/>
    <col min="10755" max="10757" width="12.08984375" style="3" bestFit="1" customWidth="1"/>
    <col min="10758" max="10760" width="11.90625" style="3" bestFit="1" customWidth="1"/>
    <col min="10761" max="10761" width="18.08984375" style="3" bestFit="1" customWidth="1"/>
    <col min="10762" max="10762" width="20.7265625" style="3" bestFit="1" customWidth="1"/>
    <col min="10763" max="10763" width="8.453125" style="3" bestFit="1" customWidth="1"/>
    <col min="10764" max="11007" width="9" style="3"/>
    <col min="11008" max="11008" width="71.90625" style="3" bestFit="1" customWidth="1"/>
    <col min="11009" max="11009" width="25.453125" style="3" bestFit="1" customWidth="1"/>
    <col min="11010" max="11010" width="5.7265625" style="3" bestFit="1" customWidth="1"/>
    <col min="11011" max="11013" width="12.08984375" style="3" bestFit="1" customWidth="1"/>
    <col min="11014" max="11016" width="11.90625" style="3" bestFit="1" customWidth="1"/>
    <col min="11017" max="11017" width="18.08984375" style="3" bestFit="1" customWidth="1"/>
    <col min="11018" max="11018" width="20.7265625" style="3" bestFit="1" customWidth="1"/>
    <col min="11019" max="11019" width="8.453125" style="3" bestFit="1" customWidth="1"/>
    <col min="11020" max="11263" width="9" style="3"/>
    <col min="11264" max="11264" width="71.90625" style="3" bestFit="1" customWidth="1"/>
    <col min="11265" max="11265" width="25.453125" style="3" bestFit="1" customWidth="1"/>
    <col min="11266" max="11266" width="5.7265625" style="3" bestFit="1" customWidth="1"/>
    <col min="11267" max="11269" width="12.08984375" style="3" bestFit="1" customWidth="1"/>
    <col min="11270" max="11272" width="11.90625" style="3" bestFit="1" customWidth="1"/>
    <col min="11273" max="11273" width="18.08984375" style="3" bestFit="1" customWidth="1"/>
    <col min="11274" max="11274" width="20.7265625" style="3" bestFit="1" customWidth="1"/>
    <col min="11275" max="11275" width="8.453125" style="3" bestFit="1" customWidth="1"/>
    <col min="11276" max="11519" width="9" style="3"/>
    <col min="11520" max="11520" width="71.90625" style="3" bestFit="1" customWidth="1"/>
    <col min="11521" max="11521" width="25.453125" style="3" bestFit="1" customWidth="1"/>
    <col min="11522" max="11522" width="5.7265625" style="3" bestFit="1" customWidth="1"/>
    <col min="11523" max="11525" width="12.08984375" style="3" bestFit="1" customWidth="1"/>
    <col min="11526" max="11528" width="11.90625" style="3" bestFit="1" customWidth="1"/>
    <col min="11529" max="11529" width="18.08984375" style="3" bestFit="1" customWidth="1"/>
    <col min="11530" max="11530" width="20.7265625" style="3" bestFit="1" customWidth="1"/>
    <col min="11531" max="11531" width="8.453125" style="3" bestFit="1" customWidth="1"/>
    <col min="11532" max="11775" width="9" style="3"/>
    <col min="11776" max="11776" width="71.90625" style="3" bestFit="1" customWidth="1"/>
    <col min="11777" max="11777" width="25.453125" style="3" bestFit="1" customWidth="1"/>
    <col min="11778" max="11778" width="5.7265625" style="3" bestFit="1" customWidth="1"/>
    <col min="11779" max="11781" width="12.08984375" style="3" bestFit="1" customWidth="1"/>
    <col min="11782" max="11784" width="11.90625" style="3" bestFit="1" customWidth="1"/>
    <col min="11785" max="11785" width="18.08984375" style="3" bestFit="1" customWidth="1"/>
    <col min="11786" max="11786" width="20.7265625" style="3" bestFit="1" customWidth="1"/>
    <col min="11787" max="11787" width="8.453125" style="3" bestFit="1" customWidth="1"/>
    <col min="11788" max="12031" width="9" style="3"/>
    <col min="12032" max="12032" width="71.90625" style="3" bestFit="1" customWidth="1"/>
    <col min="12033" max="12033" width="25.453125" style="3" bestFit="1" customWidth="1"/>
    <col min="12034" max="12034" width="5.7265625" style="3" bestFit="1" customWidth="1"/>
    <col min="12035" max="12037" width="12.08984375" style="3" bestFit="1" customWidth="1"/>
    <col min="12038" max="12040" width="11.90625" style="3" bestFit="1" customWidth="1"/>
    <col min="12041" max="12041" width="18.08984375" style="3" bestFit="1" customWidth="1"/>
    <col min="12042" max="12042" width="20.7265625" style="3" bestFit="1" customWidth="1"/>
    <col min="12043" max="12043" width="8.453125" style="3" bestFit="1" customWidth="1"/>
    <col min="12044" max="12287" width="9" style="3"/>
    <col min="12288" max="12288" width="71.90625" style="3" bestFit="1" customWidth="1"/>
    <col min="12289" max="12289" width="25.453125" style="3" bestFit="1" customWidth="1"/>
    <col min="12290" max="12290" width="5.7265625" style="3" bestFit="1" customWidth="1"/>
    <col min="12291" max="12293" width="12.08984375" style="3" bestFit="1" customWidth="1"/>
    <col min="12294" max="12296" width="11.90625" style="3" bestFit="1" customWidth="1"/>
    <col min="12297" max="12297" width="18.08984375" style="3" bestFit="1" customWidth="1"/>
    <col min="12298" max="12298" width="20.7265625" style="3" bestFit="1" customWidth="1"/>
    <col min="12299" max="12299" width="8.453125" style="3" bestFit="1" customWidth="1"/>
    <col min="12300" max="12543" width="9" style="3"/>
    <col min="12544" max="12544" width="71.90625" style="3" bestFit="1" customWidth="1"/>
    <col min="12545" max="12545" width="25.453125" style="3" bestFit="1" customWidth="1"/>
    <col min="12546" max="12546" width="5.7265625" style="3" bestFit="1" customWidth="1"/>
    <col min="12547" max="12549" width="12.08984375" style="3" bestFit="1" customWidth="1"/>
    <col min="12550" max="12552" width="11.90625" style="3" bestFit="1" customWidth="1"/>
    <col min="12553" max="12553" width="18.08984375" style="3" bestFit="1" customWidth="1"/>
    <col min="12554" max="12554" width="20.7265625" style="3" bestFit="1" customWidth="1"/>
    <col min="12555" max="12555" width="8.453125" style="3" bestFit="1" customWidth="1"/>
    <col min="12556" max="12799" width="9" style="3"/>
    <col min="12800" max="12800" width="71.90625" style="3" bestFit="1" customWidth="1"/>
    <col min="12801" max="12801" width="25.453125" style="3" bestFit="1" customWidth="1"/>
    <col min="12802" max="12802" width="5.7265625" style="3" bestFit="1" customWidth="1"/>
    <col min="12803" max="12805" width="12.08984375" style="3" bestFit="1" customWidth="1"/>
    <col min="12806" max="12808" width="11.90625" style="3" bestFit="1" customWidth="1"/>
    <col min="12809" max="12809" width="18.08984375" style="3" bestFit="1" customWidth="1"/>
    <col min="12810" max="12810" width="20.7265625" style="3" bestFit="1" customWidth="1"/>
    <col min="12811" max="12811" width="8.453125" style="3" bestFit="1" customWidth="1"/>
    <col min="12812" max="13055" width="9" style="3"/>
    <col min="13056" max="13056" width="71.90625" style="3" bestFit="1" customWidth="1"/>
    <col min="13057" max="13057" width="25.453125" style="3" bestFit="1" customWidth="1"/>
    <col min="13058" max="13058" width="5.7265625" style="3" bestFit="1" customWidth="1"/>
    <col min="13059" max="13061" width="12.08984375" style="3" bestFit="1" customWidth="1"/>
    <col min="13062" max="13064" width="11.90625" style="3" bestFit="1" customWidth="1"/>
    <col min="13065" max="13065" width="18.08984375" style="3" bestFit="1" customWidth="1"/>
    <col min="13066" max="13066" width="20.7265625" style="3" bestFit="1" customWidth="1"/>
    <col min="13067" max="13067" width="8.453125" style="3" bestFit="1" customWidth="1"/>
    <col min="13068" max="13311" width="9" style="3"/>
    <col min="13312" max="13312" width="71.90625" style="3" bestFit="1" customWidth="1"/>
    <col min="13313" max="13313" width="25.453125" style="3" bestFit="1" customWidth="1"/>
    <col min="13314" max="13314" width="5.7265625" style="3" bestFit="1" customWidth="1"/>
    <col min="13315" max="13317" width="12.08984375" style="3" bestFit="1" customWidth="1"/>
    <col min="13318" max="13320" width="11.90625" style="3" bestFit="1" customWidth="1"/>
    <col min="13321" max="13321" width="18.08984375" style="3" bestFit="1" customWidth="1"/>
    <col min="13322" max="13322" width="20.7265625" style="3" bestFit="1" customWidth="1"/>
    <col min="13323" max="13323" width="8.453125" style="3" bestFit="1" customWidth="1"/>
    <col min="13324" max="13567" width="9" style="3"/>
    <col min="13568" max="13568" width="71.90625" style="3" bestFit="1" customWidth="1"/>
    <col min="13569" max="13569" width="25.453125" style="3" bestFit="1" customWidth="1"/>
    <col min="13570" max="13570" width="5.7265625" style="3" bestFit="1" customWidth="1"/>
    <col min="13571" max="13573" width="12.08984375" style="3" bestFit="1" customWidth="1"/>
    <col min="13574" max="13576" width="11.90625" style="3" bestFit="1" customWidth="1"/>
    <col min="13577" max="13577" width="18.08984375" style="3" bestFit="1" customWidth="1"/>
    <col min="13578" max="13578" width="20.7265625" style="3" bestFit="1" customWidth="1"/>
    <col min="13579" max="13579" width="8.453125" style="3" bestFit="1" customWidth="1"/>
    <col min="13580" max="13823" width="9" style="3"/>
    <col min="13824" max="13824" width="71.90625" style="3" bestFit="1" customWidth="1"/>
    <col min="13825" max="13825" width="25.453125" style="3" bestFit="1" customWidth="1"/>
    <col min="13826" max="13826" width="5.7265625" style="3" bestFit="1" customWidth="1"/>
    <col min="13827" max="13829" width="12.08984375" style="3" bestFit="1" customWidth="1"/>
    <col min="13830" max="13832" width="11.90625" style="3" bestFit="1" customWidth="1"/>
    <col min="13833" max="13833" width="18.08984375" style="3" bestFit="1" customWidth="1"/>
    <col min="13834" max="13834" width="20.7265625" style="3" bestFit="1" customWidth="1"/>
    <col min="13835" max="13835" width="8.453125" style="3" bestFit="1" customWidth="1"/>
    <col min="13836" max="14079" width="9" style="3"/>
    <col min="14080" max="14080" width="71.90625" style="3" bestFit="1" customWidth="1"/>
    <col min="14081" max="14081" width="25.453125" style="3" bestFit="1" customWidth="1"/>
    <col min="14082" max="14082" width="5.7265625" style="3" bestFit="1" customWidth="1"/>
    <col min="14083" max="14085" width="12.08984375" style="3" bestFit="1" customWidth="1"/>
    <col min="14086" max="14088" width="11.90625" style="3" bestFit="1" customWidth="1"/>
    <col min="14089" max="14089" width="18.08984375" style="3" bestFit="1" customWidth="1"/>
    <col min="14090" max="14090" width="20.7265625" style="3" bestFit="1" customWidth="1"/>
    <col min="14091" max="14091" width="8.453125" style="3" bestFit="1" customWidth="1"/>
    <col min="14092" max="14335" width="9" style="3"/>
    <col min="14336" max="14336" width="71.90625" style="3" bestFit="1" customWidth="1"/>
    <col min="14337" max="14337" width="25.453125" style="3" bestFit="1" customWidth="1"/>
    <col min="14338" max="14338" width="5.7265625" style="3" bestFit="1" customWidth="1"/>
    <col min="14339" max="14341" width="12.08984375" style="3" bestFit="1" customWidth="1"/>
    <col min="14342" max="14344" width="11.90625" style="3" bestFit="1" customWidth="1"/>
    <col min="14345" max="14345" width="18.08984375" style="3" bestFit="1" customWidth="1"/>
    <col min="14346" max="14346" width="20.7265625" style="3" bestFit="1" customWidth="1"/>
    <col min="14347" max="14347" width="8.453125" style="3" bestFit="1" customWidth="1"/>
    <col min="14348" max="14591" width="9" style="3"/>
    <col min="14592" max="14592" width="71.90625" style="3" bestFit="1" customWidth="1"/>
    <col min="14593" max="14593" width="25.453125" style="3" bestFit="1" customWidth="1"/>
    <col min="14594" max="14594" width="5.7265625" style="3" bestFit="1" customWidth="1"/>
    <col min="14595" max="14597" width="12.08984375" style="3" bestFit="1" customWidth="1"/>
    <col min="14598" max="14600" width="11.90625" style="3" bestFit="1" customWidth="1"/>
    <col min="14601" max="14601" width="18.08984375" style="3" bestFit="1" customWidth="1"/>
    <col min="14602" max="14602" width="20.7265625" style="3" bestFit="1" customWidth="1"/>
    <col min="14603" max="14603" width="8.453125" style="3" bestFit="1" customWidth="1"/>
    <col min="14604" max="14847" width="9" style="3"/>
    <col min="14848" max="14848" width="71.90625" style="3" bestFit="1" customWidth="1"/>
    <col min="14849" max="14849" width="25.453125" style="3" bestFit="1" customWidth="1"/>
    <col min="14850" max="14850" width="5.7265625" style="3" bestFit="1" customWidth="1"/>
    <col min="14851" max="14853" width="12.08984375" style="3" bestFit="1" customWidth="1"/>
    <col min="14854" max="14856" width="11.90625" style="3" bestFit="1" customWidth="1"/>
    <col min="14857" max="14857" width="18.08984375" style="3" bestFit="1" customWidth="1"/>
    <col min="14858" max="14858" width="20.7265625" style="3" bestFit="1" customWidth="1"/>
    <col min="14859" max="14859" width="8.453125" style="3" bestFit="1" customWidth="1"/>
    <col min="14860" max="15103" width="9" style="3"/>
    <col min="15104" max="15104" width="71.90625" style="3" bestFit="1" customWidth="1"/>
    <col min="15105" max="15105" width="25.453125" style="3" bestFit="1" customWidth="1"/>
    <col min="15106" max="15106" width="5.7265625" style="3" bestFit="1" customWidth="1"/>
    <col min="15107" max="15109" width="12.08984375" style="3" bestFit="1" customWidth="1"/>
    <col min="15110" max="15112" width="11.90625" style="3" bestFit="1" customWidth="1"/>
    <col min="15113" max="15113" width="18.08984375" style="3" bestFit="1" customWidth="1"/>
    <col min="15114" max="15114" width="20.7265625" style="3" bestFit="1" customWidth="1"/>
    <col min="15115" max="15115" width="8.453125" style="3" bestFit="1" customWidth="1"/>
    <col min="15116" max="15359" width="9" style="3"/>
    <col min="15360" max="15360" width="71.90625" style="3" bestFit="1" customWidth="1"/>
    <col min="15361" max="15361" width="25.453125" style="3" bestFit="1" customWidth="1"/>
    <col min="15362" max="15362" width="5.7265625" style="3" bestFit="1" customWidth="1"/>
    <col min="15363" max="15365" width="12.08984375" style="3" bestFit="1" customWidth="1"/>
    <col min="15366" max="15368" width="11.90625" style="3" bestFit="1" customWidth="1"/>
    <col min="15369" max="15369" width="18.08984375" style="3" bestFit="1" customWidth="1"/>
    <col min="15370" max="15370" width="20.7265625" style="3" bestFit="1" customWidth="1"/>
    <col min="15371" max="15371" width="8.453125" style="3" bestFit="1" customWidth="1"/>
    <col min="15372" max="15615" width="9" style="3"/>
    <col min="15616" max="15616" width="71.90625" style="3" bestFit="1" customWidth="1"/>
    <col min="15617" max="15617" width="25.453125" style="3" bestFit="1" customWidth="1"/>
    <col min="15618" max="15618" width="5.7265625" style="3" bestFit="1" customWidth="1"/>
    <col min="15619" max="15621" width="12.08984375" style="3" bestFit="1" customWidth="1"/>
    <col min="15622" max="15624" width="11.90625" style="3" bestFit="1" customWidth="1"/>
    <col min="15625" max="15625" width="18.08984375" style="3" bestFit="1" customWidth="1"/>
    <col min="15626" max="15626" width="20.7265625" style="3" bestFit="1" customWidth="1"/>
    <col min="15627" max="15627" width="8.453125" style="3" bestFit="1" customWidth="1"/>
    <col min="15628" max="15871" width="9" style="3"/>
    <col min="15872" max="15872" width="71.90625" style="3" bestFit="1" customWidth="1"/>
    <col min="15873" max="15873" width="25.453125" style="3" bestFit="1" customWidth="1"/>
    <col min="15874" max="15874" width="5.7265625" style="3" bestFit="1" customWidth="1"/>
    <col min="15875" max="15877" width="12.08984375" style="3" bestFit="1" customWidth="1"/>
    <col min="15878" max="15880" width="11.90625" style="3" bestFit="1" customWidth="1"/>
    <col min="15881" max="15881" width="18.08984375" style="3" bestFit="1" customWidth="1"/>
    <col min="15882" max="15882" width="20.7265625" style="3" bestFit="1" customWidth="1"/>
    <col min="15883" max="15883" width="8.453125" style="3" bestFit="1" customWidth="1"/>
    <col min="15884" max="16127" width="9" style="3"/>
    <col min="16128" max="16128" width="71.90625" style="3" bestFit="1" customWidth="1"/>
    <col min="16129" max="16129" width="25.453125" style="3" bestFit="1" customWidth="1"/>
    <col min="16130" max="16130" width="5.7265625" style="3" bestFit="1" customWidth="1"/>
    <col min="16131" max="16133" width="12.08984375" style="3" bestFit="1" customWidth="1"/>
    <col min="16134" max="16136" width="11.90625" style="3" bestFit="1" customWidth="1"/>
    <col min="16137" max="16137" width="18.08984375" style="3" bestFit="1" customWidth="1"/>
    <col min="16138" max="16138" width="20.7265625" style="3" bestFit="1" customWidth="1"/>
    <col min="16139" max="16139" width="8.453125" style="3" bestFit="1" customWidth="1"/>
    <col min="16140" max="16384" width="9" style="3"/>
  </cols>
  <sheetData>
    <row r="1" spans="1:21" ht="23.25" customHeight="1" x14ac:dyDescent="0.2">
      <c r="K1" s="59" t="s">
        <v>163</v>
      </c>
    </row>
    <row r="2" spans="1:21" s="185" customFormat="1" ht="24.75" customHeight="1" x14ac:dyDescent="0.2">
      <c r="A2" s="436" t="s">
        <v>136</v>
      </c>
      <c r="B2" s="436"/>
      <c r="C2" s="436"/>
      <c r="D2" s="436"/>
      <c r="E2" s="436"/>
      <c r="F2" s="436"/>
      <c r="G2" s="436"/>
      <c r="H2" s="436"/>
      <c r="I2" s="436"/>
      <c r="J2" s="436"/>
      <c r="K2" s="436"/>
    </row>
    <row r="3" spans="1:21" ht="24.75" customHeight="1" thickBot="1" x14ac:dyDescent="0.25">
      <c r="A3" s="185" t="s">
        <v>216</v>
      </c>
      <c r="B3" s="185"/>
      <c r="C3" s="185"/>
      <c r="D3" s="185"/>
      <c r="E3" s="185"/>
      <c r="F3" s="185"/>
      <c r="G3" s="185"/>
      <c r="I3" s="185"/>
      <c r="J3" s="185"/>
      <c r="K3" s="4" t="s">
        <v>91</v>
      </c>
    </row>
    <row r="4" spans="1:21" ht="30" customHeight="1" thickBot="1" x14ac:dyDescent="0.25">
      <c r="A4" s="99"/>
      <c r="B4" s="100" t="s">
        <v>10</v>
      </c>
      <c r="C4" s="100" t="s">
        <v>11</v>
      </c>
      <c r="D4" s="111" t="s">
        <v>42</v>
      </c>
      <c r="E4" s="100" t="s">
        <v>12</v>
      </c>
      <c r="F4" s="100" t="s">
        <v>13</v>
      </c>
      <c r="G4" s="100" t="s">
        <v>14</v>
      </c>
      <c r="H4" s="100" t="s">
        <v>15</v>
      </c>
      <c r="I4" s="100" t="s">
        <v>16</v>
      </c>
      <c r="J4" s="112" t="s">
        <v>2</v>
      </c>
      <c r="K4" s="109" t="s">
        <v>65</v>
      </c>
    </row>
    <row r="5" spans="1:21" ht="30" customHeight="1" thickTop="1" x14ac:dyDescent="0.2">
      <c r="A5" s="48">
        <v>1</v>
      </c>
      <c r="B5" s="37"/>
      <c r="C5" s="13"/>
      <c r="D5" s="14"/>
      <c r="E5" s="11">
        <v>5000</v>
      </c>
      <c r="F5" s="15"/>
      <c r="G5" s="15"/>
      <c r="H5" s="16"/>
      <c r="I5" s="17"/>
      <c r="J5" s="46"/>
      <c r="K5" s="24" t="s">
        <v>76</v>
      </c>
      <c r="L5" s="7"/>
    </row>
    <row r="6" spans="1:21" ht="30" customHeight="1" x14ac:dyDescent="0.2">
      <c r="A6" s="32">
        <v>2</v>
      </c>
      <c r="B6" s="31"/>
      <c r="C6" s="18"/>
      <c r="D6" s="19"/>
      <c r="E6" s="43"/>
      <c r="F6" s="20"/>
      <c r="G6" s="20"/>
      <c r="H6" s="21"/>
      <c r="I6" s="22"/>
      <c r="J6" s="44"/>
      <c r="K6" s="49" t="s">
        <v>179</v>
      </c>
      <c r="L6" s="7"/>
    </row>
    <row r="7" spans="1:21" ht="30" customHeight="1" x14ac:dyDescent="0.2">
      <c r="A7" s="32">
        <v>3</v>
      </c>
      <c r="B7" s="31"/>
      <c r="C7" s="18"/>
      <c r="D7" s="19"/>
      <c r="E7" s="43"/>
      <c r="F7" s="20"/>
      <c r="G7" s="20"/>
      <c r="H7" s="21"/>
      <c r="I7" s="22"/>
      <c r="J7" s="44"/>
      <c r="K7" s="49" t="s">
        <v>78</v>
      </c>
      <c r="L7" s="7"/>
    </row>
    <row r="8" spans="1:21" ht="30" customHeight="1" x14ac:dyDescent="0.2">
      <c r="A8" s="33" t="s">
        <v>48</v>
      </c>
      <c r="B8" s="45"/>
      <c r="C8" s="23"/>
      <c r="D8" s="19"/>
      <c r="E8" s="43"/>
      <c r="F8" s="20"/>
      <c r="G8" s="20"/>
      <c r="H8" s="21"/>
      <c r="I8" s="22"/>
      <c r="J8" s="44"/>
      <c r="K8" s="49" t="s">
        <v>79</v>
      </c>
      <c r="L8" s="7"/>
    </row>
    <row r="9" spans="1:21" ht="30" customHeight="1" thickBot="1" x14ac:dyDescent="0.25">
      <c r="A9" s="149" t="s">
        <v>92</v>
      </c>
      <c r="B9" s="150"/>
      <c r="C9" s="151"/>
      <c r="D9" s="152"/>
      <c r="E9" s="153"/>
      <c r="F9" s="154"/>
      <c r="G9" s="154"/>
      <c r="H9" s="155"/>
      <c r="I9" s="156"/>
      <c r="J9" s="157" t="s">
        <v>89</v>
      </c>
      <c r="K9" s="163"/>
      <c r="L9" s="7"/>
    </row>
    <row r="10" spans="1:21" ht="16.5" customHeight="1" thickTop="1" x14ac:dyDescent="0.2">
      <c r="A10" s="128"/>
      <c r="B10" s="438" t="s">
        <v>51</v>
      </c>
      <c r="C10" s="440"/>
      <c r="D10" s="442"/>
      <c r="E10" s="444">
        <f>ROUNDDOWN(SUM(E5:E9),0)</f>
        <v>5000</v>
      </c>
      <c r="F10" s="446"/>
      <c r="G10" s="446"/>
      <c r="H10" s="446"/>
      <c r="I10" s="446"/>
      <c r="J10" s="200" t="s">
        <v>134</v>
      </c>
      <c r="K10" s="446"/>
      <c r="L10" s="5"/>
      <c r="T10" s="5"/>
    </row>
    <row r="11" spans="1:21" ht="16.5" customHeight="1" thickBot="1" x14ac:dyDescent="0.25">
      <c r="A11" s="72"/>
      <c r="B11" s="439"/>
      <c r="C11" s="441"/>
      <c r="D11" s="443"/>
      <c r="E11" s="445"/>
      <c r="F11" s="447"/>
      <c r="G11" s="447"/>
      <c r="H11" s="447"/>
      <c r="I11" s="447"/>
      <c r="J11" s="142">
        <v>500</v>
      </c>
      <c r="K11" s="447"/>
    </row>
    <row r="12" spans="1:21" ht="30" customHeight="1" x14ac:dyDescent="0.2">
      <c r="A12" s="86"/>
      <c r="B12" s="86"/>
      <c r="C12" s="87"/>
      <c r="D12" s="88"/>
      <c r="E12" s="88" t="s">
        <v>164</v>
      </c>
      <c r="F12" s="89" t="s">
        <v>165</v>
      </c>
      <c r="G12" s="89"/>
      <c r="H12" s="89"/>
      <c r="I12" s="89"/>
      <c r="J12" s="89" t="s">
        <v>166</v>
      </c>
      <c r="M12" s="5"/>
      <c r="U12" s="5"/>
    </row>
    <row r="13" spans="1:21" ht="14" x14ac:dyDescent="0.2">
      <c r="A13" s="73"/>
      <c r="B13" s="73"/>
      <c r="C13" s="27"/>
      <c r="D13" s="73"/>
      <c r="E13" s="73"/>
      <c r="F13" s="73"/>
      <c r="G13" s="73"/>
      <c r="H13" s="73"/>
      <c r="I13" s="73"/>
      <c r="J13" s="73"/>
      <c r="K13" s="27"/>
    </row>
    <row r="15" spans="1:21" ht="12.75" customHeight="1" x14ac:dyDescent="0.2">
      <c r="A15" s="9"/>
      <c r="B15" s="448"/>
      <c r="C15" s="449"/>
      <c r="D15" s="449"/>
      <c r="E15" s="449"/>
      <c r="F15" s="449"/>
      <c r="G15" s="449"/>
      <c r="H15" s="449"/>
      <c r="I15" s="449"/>
      <c r="J15" s="449"/>
    </row>
    <row r="16" spans="1:21" x14ac:dyDescent="0.2">
      <c r="A16" s="9"/>
      <c r="B16" s="9"/>
      <c r="C16" s="7"/>
      <c r="D16" s="9"/>
      <c r="E16" s="9"/>
    </row>
    <row r="17" spans="1:5" x14ac:dyDescent="0.2">
      <c r="A17" s="10"/>
      <c r="B17" s="10"/>
      <c r="C17" s="7"/>
      <c r="D17" s="9"/>
      <c r="E17" s="9"/>
    </row>
    <row r="18" spans="1:5" x14ac:dyDescent="0.2">
      <c r="A18" s="10"/>
      <c r="B18" s="10"/>
      <c r="C18" s="7"/>
      <c r="D18" s="9"/>
      <c r="E18" s="9"/>
    </row>
    <row r="19" spans="1:5" x14ac:dyDescent="0.2">
      <c r="A19" s="10"/>
      <c r="B19" s="10"/>
      <c r="C19" s="7"/>
      <c r="D19" s="9"/>
      <c r="E19" s="9"/>
    </row>
    <row r="20" spans="1:5" x14ac:dyDescent="0.2">
      <c r="A20" s="10"/>
      <c r="B20" s="10"/>
      <c r="C20" s="7"/>
      <c r="D20" s="9"/>
      <c r="E20" s="9"/>
    </row>
    <row r="21" spans="1:5" x14ac:dyDescent="0.2">
      <c r="A21" s="10"/>
      <c r="B21" s="10"/>
      <c r="C21" s="7"/>
      <c r="D21" s="9"/>
      <c r="E21" s="9"/>
    </row>
    <row r="22" spans="1:5" x14ac:dyDescent="0.2">
      <c r="A22" s="10"/>
      <c r="B22" s="10"/>
      <c r="C22" s="7"/>
      <c r="D22" s="9"/>
      <c r="E22" s="9"/>
    </row>
  </sheetData>
  <mergeCells count="11">
    <mergeCell ref="A2:K2"/>
    <mergeCell ref="H10:H11"/>
    <mergeCell ref="I10:I11"/>
    <mergeCell ref="K10:K11"/>
    <mergeCell ref="B15:J15"/>
    <mergeCell ref="B10:B11"/>
    <mergeCell ref="C10:C11"/>
    <mergeCell ref="D10:D11"/>
    <mergeCell ref="E10:E11"/>
    <mergeCell ref="F10:F11"/>
    <mergeCell ref="G10:G11"/>
  </mergeCells>
  <phoneticPr fontId="1"/>
  <dataValidations count="2">
    <dataValidation allowBlank="1" showInputMessage="1" showErrorMessage="1" promptTitle="品名・件名等" prompt="物品発注の場合は品名、業務委託、修繕等の場合は件名を記入して下さい。" sqref="A65517:B65521 IV65517:IV65521 SR65517:SR65521 ACN65517:ACN65521 AMJ65517:AMJ65521 AWF65517:AWF65521 BGB65517:BGB65521 BPX65517:BPX65521 BZT65517:BZT65521 CJP65517:CJP65521 CTL65517:CTL65521 DDH65517:DDH65521 DND65517:DND65521 DWZ65517:DWZ65521 EGV65517:EGV65521 EQR65517:EQR65521 FAN65517:FAN65521 FKJ65517:FKJ65521 FUF65517:FUF65521 GEB65517:GEB65521 GNX65517:GNX65521 GXT65517:GXT65521 HHP65517:HHP65521 HRL65517:HRL65521 IBH65517:IBH65521 ILD65517:ILD65521 IUZ65517:IUZ65521 JEV65517:JEV65521 JOR65517:JOR65521 JYN65517:JYN65521 KIJ65517:KIJ65521 KSF65517:KSF65521 LCB65517:LCB65521 LLX65517:LLX65521 LVT65517:LVT65521 MFP65517:MFP65521 MPL65517:MPL65521 MZH65517:MZH65521 NJD65517:NJD65521 NSZ65517:NSZ65521 OCV65517:OCV65521 OMR65517:OMR65521 OWN65517:OWN65521 PGJ65517:PGJ65521 PQF65517:PQF65521 QAB65517:QAB65521 QJX65517:QJX65521 QTT65517:QTT65521 RDP65517:RDP65521 RNL65517:RNL65521 RXH65517:RXH65521 SHD65517:SHD65521 SQZ65517:SQZ65521 TAV65517:TAV65521 TKR65517:TKR65521 TUN65517:TUN65521 UEJ65517:UEJ65521 UOF65517:UOF65521 UYB65517:UYB65521 VHX65517:VHX65521 VRT65517:VRT65521 WBP65517:WBP65521 WLL65517:WLL65521 WVH65517:WVH65521 A131053:B131057 IV131053:IV131057 SR131053:SR131057 ACN131053:ACN131057 AMJ131053:AMJ131057 AWF131053:AWF131057 BGB131053:BGB131057 BPX131053:BPX131057 BZT131053:BZT131057 CJP131053:CJP131057 CTL131053:CTL131057 DDH131053:DDH131057 DND131053:DND131057 DWZ131053:DWZ131057 EGV131053:EGV131057 EQR131053:EQR131057 FAN131053:FAN131057 FKJ131053:FKJ131057 FUF131053:FUF131057 GEB131053:GEB131057 GNX131053:GNX131057 GXT131053:GXT131057 HHP131053:HHP131057 HRL131053:HRL131057 IBH131053:IBH131057 ILD131053:ILD131057 IUZ131053:IUZ131057 JEV131053:JEV131057 JOR131053:JOR131057 JYN131053:JYN131057 KIJ131053:KIJ131057 KSF131053:KSF131057 LCB131053:LCB131057 LLX131053:LLX131057 LVT131053:LVT131057 MFP131053:MFP131057 MPL131053:MPL131057 MZH131053:MZH131057 NJD131053:NJD131057 NSZ131053:NSZ131057 OCV131053:OCV131057 OMR131053:OMR131057 OWN131053:OWN131057 PGJ131053:PGJ131057 PQF131053:PQF131057 QAB131053:QAB131057 QJX131053:QJX131057 QTT131053:QTT131057 RDP131053:RDP131057 RNL131053:RNL131057 RXH131053:RXH131057 SHD131053:SHD131057 SQZ131053:SQZ131057 TAV131053:TAV131057 TKR131053:TKR131057 TUN131053:TUN131057 UEJ131053:UEJ131057 UOF131053:UOF131057 UYB131053:UYB131057 VHX131053:VHX131057 VRT131053:VRT131057 WBP131053:WBP131057 WLL131053:WLL131057 WVH131053:WVH131057 A196589:B196593 IV196589:IV196593 SR196589:SR196593 ACN196589:ACN196593 AMJ196589:AMJ196593 AWF196589:AWF196593 BGB196589:BGB196593 BPX196589:BPX196593 BZT196589:BZT196593 CJP196589:CJP196593 CTL196589:CTL196593 DDH196589:DDH196593 DND196589:DND196593 DWZ196589:DWZ196593 EGV196589:EGV196593 EQR196589:EQR196593 FAN196589:FAN196593 FKJ196589:FKJ196593 FUF196589:FUF196593 GEB196589:GEB196593 GNX196589:GNX196593 GXT196589:GXT196593 HHP196589:HHP196593 HRL196589:HRL196593 IBH196589:IBH196593 ILD196589:ILD196593 IUZ196589:IUZ196593 JEV196589:JEV196593 JOR196589:JOR196593 JYN196589:JYN196593 KIJ196589:KIJ196593 KSF196589:KSF196593 LCB196589:LCB196593 LLX196589:LLX196593 LVT196589:LVT196593 MFP196589:MFP196593 MPL196589:MPL196593 MZH196589:MZH196593 NJD196589:NJD196593 NSZ196589:NSZ196593 OCV196589:OCV196593 OMR196589:OMR196593 OWN196589:OWN196593 PGJ196589:PGJ196593 PQF196589:PQF196593 QAB196589:QAB196593 QJX196589:QJX196593 QTT196589:QTT196593 RDP196589:RDP196593 RNL196589:RNL196593 RXH196589:RXH196593 SHD196589:SHD196593 SQZ196589:SQZ196593 TAV196589:TAV196593 TKR196589:TKR196593 TUN196589:TUN196593 UEJ196589:UEJ196593 UOF196589:UOF196593 UYB196589:UYB196593 VHX196589:VHX196593 VRT196589:VRT196593 WBP196589:WBP196593 WLL196589:WLL196593 WVH196589:WVH196593 A262125:B262129 IV262125:IV262129 SR262125:SR262129 ACN262125:ACN262129 AMJ262125:AMJ262129 AWF262125:AWF262129 BGB262125:BGB262129 BPX262125:BPX262129 BZT262125:BZT262129 CJP262125:CJP262129 CTL262125:CTL262129 DDH262125:DDH262129 DND262125:DND262129 DWZ262125:DWZ262129 EGV262125:EGV262129 EQR262125:EQR262129 FAN262125:FAN262129 FKJ262125:FKJ262129 FUF262125:FUF262129 GEB262125:GEB262129 GNX262125:GNX262129 GXT262125:GXT262129 HHP262125:HHP262129 HRL262125:HRL262129 IBH262125:IBH262129 ILD262125:ILD262129 IUZ262125:IUZ262129 JEV262125:JEV262129 JOR262125:JOR262129 JYN262125:JYN262129 KIJ262125:KIJ262129 KSF262125:KSF262129 LCB262125:LCB262129 LLX262125:LLX262129 LVT262125:LVT262129 MFP262125:MFP262129 MPL262125:MPL262129 MZH262125:MZH262129 NJD262125:NJD262129 NSZ262125:NSZ262129 OCV262125:OCV262129 OMR262125:OMR262129 OWN262125:OWN262129 PGJ262125:PGJ262129 PQF262125:PQF262129 QAB262125:QAB262129 QJX262125:QJX262129 QTT262125:QTT262129 RDP262125:RDP262129 RNL262125:RNL262129 RXH262125:RXH262129 SHD262125:SHD262129 SQZ262125:SQZ262129 TAV262125:TAV262129 TKR262125:TKR262129 TUN262125:TUN262129 UEJ262125:UEJ262129 UOF262125:UOF262129 UYB262125:UYB262129 VHX262125:VHX262129 VRT262125:VRT262129 WBP262125:WBP262129 WLL262125:WLL262129 WVH262125:WVH262129 A327661:B327665 IV327661:IV327665 SR327661:SR327665 ACN327661:ACN327665 AMJ327661:AMJ327665 AWF327661:AWF327665 BGB327661:BGB327665 BPX327661:BPX327665 BZT327661:BZT327665 CJP327661:CJP327665 CTL327661:CTL327665 DDH327661:DDH327665 DND327661:DND327665 DWZ327661:DWZ327665 EGV327661:EGV327665 EQR327661:EQR327665 FAN327661:FAN327665 FKJ327661:FKJ327665 FUF327661:FUF327665 GEB327661:GEB327665 GNX327661:GNX327665 GXT327661:GXT327665 HHP327661:HHP327665 HRL327661:HRL327665 IBH327661:IBH327665 ILD327661:ILD327665 IUZ327661:IUZ327665 JEV327661:JEV327665 JOR327661:JOR327665 JYN327661:JYN327665 KIJ327661:KIJ327665 KSF327661:KSF327665 LCB327661:LCB327665 LLX327661:LLX327665 LVT327661:LVT327665 MFP327661:MFP327665 MPL327661:MPL327665 MZH327661:MZH327665 NJD327661:NJD327665 NSZ327661:NSZ327665 OCV327661:OCV327665 OMR327661:OMR327665 OWN327661:OWN327665 PGJ327661:PGJ327665 PQF327661:PQF327665 QAB327661:QAB327665 QJX327661:QJX327665 QTT327661:QTT327665 RDP327661:RDP327665 RNL327661:RNL327665 RXH327661:RXH327665 SHD327661:SHD327665 SQZ327661:SQZ327665 TAV327661:TAV327665 TKR327661:TKR327665 TUN327661:TUN327665 UEJ327661:UEJ327665 UOF327661:UOF327665 UYB327661:UYB327665 VHX327661:VHX327665 VRT327661:VRT327665 WBP327661:WBP327665 WLL327661:WLL327665 WVH327661:WVH327665 A393197:B393201 IV393197:IV393201 SR393197:SR393201 ACN393197:ACN393201 AMJ393197:AMJ393201 AWF393197:AWF393201 BGB393197:BGB393201 BPX393197:BPX393201 BZT393197:BZT393201 CJP393197:CJP393201 CTL393197:CTL393201 DDH393197:DDH393201 DND393197:DND393201 DWZ393197:DWZ393201 EGV393197:EGV393201 EQR393197:EQR393201 FAN393197:FAN393201 FKJ393197:FKJ393201 FUF393197:FUF393201 GEB393197:GEB393201 GNX393197:GNX393201 GXT393197:GXT393201 HHP393197:HHP393201 HRL393197:HRL393201 IBH393197:IBH393201 ILD393197:ILD393201 IUZ393197:IUZ393201 JEV393197:JEV393201 JOR393197:JOR393201 JYN393197:JYN393201 KIJ393197:KIJ393201 KSF393197:KSF393201 LCB393197:LCB393201 LLX393197:LLX393201 LVT393197:LVT393201 MFP393197:MFP393201 MPL393197:MPL393201 MZH393197:MZH393201 NJD393197:NJD393201 NSZ393197:NSZ393201 OCV393197:OCV393201 OMR393197:OMR393201 OWN393197:OWN393201 PGJ393197:PGJ393201 PQF393197:PQF393201 QAB393197:QAB393201 QJX393197:QJX393201 QTT393197:QTT393201 RDP393197:RDP393201 RNL393197:RNL393201 RXH393197:RXH393201 SHD393197:SHD393201 SQZ393197:SQZ393201 TAV393197:TAV393201 TKR393197:TKR393201 TUN393197:TUN393201 UEJ393197:UEJ393201 UOF393197:UOF393201 UYB393197:UYB393201 VHX393197:VHX393201 VRT393197:VRT393201 WBP393197:WBP393201 WLL393197:WLL393201 WVH393197:WVH393201 A458733:B458737 IV458733:IV458737 SR458733:SR458737 ACN458733:ACN458737 AMJ458733:AMJ458737 AWF458733:AWF458737 BGB458733:BGB458737 BPX458733:BPX458737 BZT458733:BZT458737 CJP458733:CJP458737 CTL458733:CTL458737 DDH458733:DDH458737 DND458733:DND458737 DWZ458733:DWZ458737 EGV458733:EGV458737 EQR458733:EQR458737 FAN458733:FAN458737 FKJ458733:FKJ458737 FUF458733:FUF458737 GEB458733:GEB458737 GNX458733:GNX458737 GXT458733:GXT458737 HHP458733:HHP458737 HRL458733:HRL458737 IBH458733:IBH458737 ILD458733:ILD458737 IUZ458733:IUZ458737 JEV458733:JEV458737 JOR458733:JOR458737 JYN458733:JYN458737 KIJ458733:KIJ458737 KSF458733:KSF458737 LCB458733:LCB458737 LLX458733:LLX458737 LVT458733:LVT458737 MFP458733:MFP458737 MPL458733:MPL458737 MZH458733:MZH458737 NJD458733:NJD458737 NSZ458733:NSZ458737 OCV458733:OCV458737 OMR458733:OMR458737 OWN458733:OWN458737 PGJ458733:PGJ458737 PQF458733:PQF458737 QAB458733:QAB458737 QJX458733:QJX458737 QTT458733:QTT458737 RDP458733:RDP458737 RNL458733:RNL458737 RXH458733:RXH458737 SHD458733:SHD458737 SQZ458733:SQZ458737 TAV458733:TAV458737 TKR458733:TKR458737 TUN458733:TUN458737 UEJ458733:UEJ458737 UOF458733:UOF458737 UYB458733:UYB458737 VHX458733:VHX458737 VRT458733:VRT458737 WBP458733:WBP458737 WLL458733:WLL458737 WVH458733:WVH458737 A524269:B524273 IV524269:IV524273 SR524269:SR524273 ACN524269:ACN524273 AMJ524269:AMJ524273 AWF524269:AWF524273 BGB524269:BGB524273 BPX524269:BPX524273 BZT524269:BZT524273 CJP524269:CJP524273 CTL524269:CTL524273 DDH524269:DDH524273 DND524269:DND524273 DWZ524269:DWZ524273 EGV524269:EGV524273 EQR524269:EQR524273 FAN524269:FAN524273 FKJ524269:FKJ524273 FUF524269:FUF524273 GEB524269:GEB524273 GNX524269:GNX524273 GXT524269:GXT524273 HHP524269:HHP524273 HRL524269:HRL524273 IBH524269:IBH524273 ILD524269:ILD524273 IUZ524269:IUZ524273 JEV524269:JEV524273 JOR524269:JOR524273 JYN524269:JYN524273 KIJ524269:KIJ524273 KSF524269:KSF524273 LCB524269:LCB524273 LLX524269:LLX524273 LVT524269:LVT524273 MFP524269:MFP524273 MPL524269:MPL524273 MZH524269:MZH524273 NJD524269:NJD524273 NSZ524269:NSZ524273 OCV524269:OCV524273 OMR524269:OMR524273 OWN524269:OWN524273 PGJ524269:PGJ524273 PQF524269:PQF524273 QAB524269:QAB524273 QJX524269:QJX524273 QTT524269:QTT524273 RDP524269:RDP524273 RNL524269:RNL524273 RXH524269:RXH524273 SHD524269:SHD524273 SQZ524269:SQZ524273 TAV524269:TAV524273 TKR524269:TKR524273 TUN524269:TUN524273 UEJ524269:UEJ524273 UOF524269:UOF524273 UYB524269:UYB524273 VHX524269:VHX524273 VRT524269:VRT524273 WBP524269:WBP524273 WLL524269:WLL524273 WVH524269:WVH524273 A589805:B589809 IV589805:IV589809 SR589805:SR589809 ACN589805:ACN589809 AMJ589805:AMJ589809 AWF589805:AWF589809 BGB589805:BGB589809 BPX589805:BPX589809 BZT589805:BZT589809 CJP589805:CJP589809 CTL589805:CTL589809 DDH589805:DDH589809 DND589805:DND589809 DWZ589805:DWZ589809 EGV589805:EGV589809 EQR589805:EQR589809 FAN589805:FAN589809 FKJ589805:FKJ589809 FUF589805:FUF589809 GEB589805:GEB589809 GNX589805:GNX589809 GXT589805:GXT589809 HHP589805:HHP589809 HRL589805:HRL589809 IBH589805:IBH589809 ILD589805:ILD589809 IUZ589805:IUZ589809 JEV589805:JEV589809 JOR589805:JOR589809 JYN589805:JYN589809 KIJ589805:KIJ589809 KSF589805:KSF589809 LCB589805:LCB589809 LLX589805:LLX589809 LVT589805:LVT589809 MFP589805:MFP589809 MPL589805:MPL589809 MZH589805:MZH589809 NJD589805:NJD589809 NSZ589805:NSZ589809 OCV589805:OCV589809 OMR589805:OMR589809 OWN589805:OWN589809 PGJ589805:PGJ589809 PQF589805:PQF589809 QAB589805:QAB589809 QJX589805:QJX589809 QTT589805:QTT589809 RDP589805:RDP589809 RNL589805:RNL589809 RXH589805:RXH589809 SHD589805:SHD589809 SQZ589805:SQZ589809 TAV589805:TAV589809 TKR589805:TKR589809 TUN589805:TUN589809 UEJ589805:UEJ589809 UOF589805:UOF589809 UYB589805:UYB589809 VHX589805:VHX589809 VRT589805:VRT589809 WBP589805:WBP589809 WLL589805:WLL589809 WVH589805:WVH589809 A655341:B655345 IV655341:IV655345 SR655341:SR655345 ACN655341:ACN655345 AMJ655341:AMJ655345 AWF655341:AWF655345 BGB655341:BGB655345 BPX655341:BPX655345 BZT655341:BZT655345 CJP655341:CJP655345 CTL655341:CTL655345 DDH655341:DDH655345 DND655341:DND655345 DWZ655341:DWZ655345 EGV655341:EGV655345 EQR655341:EQR655345 FAN655341:FAN655345 FKJ655341:FKJ655345 FUF655341:FUF655345 GEB655341:GEB655345 GNX655341:GNX655345 GXT655341:GXT655345 HHP655341:HHP655345 HRL655341:HRL655345 IBH655341:IBH655345 ILD655341:ILD655345 IUZ655341:IUZ655345 JEV655341:JEV655345 JOR655341:JOR655345 JYN655341:JYN655345 KIJ655341:KIJ655345 KSF655341:KSF655345 LCB655341:LCB655345 LLX655341:LLX655345 LVT655341:LVT655345 MFP655341:MFP655345 MPL655341:MPL655345 MZH655341:MZH655345 NJD655341:NJD655345 NSZ655341:NSZ655345 OCV655341:OCV655345 OMR655341:OMR655345 OWN655341:OWN655345 PGJ655341:PGJ655345 PQF655341:PQF655345 QAB655341:QAB655345 QJX655341:QJX655345 QTT655341:QTT655345 RDP655341:RDP655345 RNL655341:RNL655345 RXH655341:RXH655345 SHD655341:SHD655345 SQZ655341:SQZ655345 TAV655341:TAV655345 TKR655341:TKR655345 TUN655341:TUN655345 UEJ655341:UEJ655345 UOF655341:UOF655345 UYB655341:UYB655345 VHX655341:VHX655345 VRT655341:VRT655345 WBP655341:WBP655345 WLL655341:WLL655345 WVH655341:WVH655345 A720877:B720881 IV720877:IV720881 SR720877:SR720881 ACN720877:ACN720881 AMJ720877:AMJ720881 AWF720877:AWF720881 BGB720877:BGB720881 BPX720877:BPX720881 BZT720877:BZT720881 CJP720877:CJP720881 CTL720877:CTL720881 DDH720877:DDH720881 DND720877:DND720881 DWZ720877:DWZ720881 EGV720877:EGV720881 EQR720877:EQR720881 FAN720877:FAN720881 FKJ720877:FKJ720881 FUF720877:FUF720881 GEB720877:GEB720881 GNX720877:GNX720881 GXT720877:GXT720881 HHP720877:HHP720881 HRL720877:HRL720881 IBH720877:IBH720881 ILD720877:ILD720881 IUZ720877:IUZ720881 JEV720877:JEV720881 JOR720877:JOR720881 JYN720877:JYN720881 KIJ720877:KIJ720881 KSF720877:KSF720881 LCB720877:LCB720881 LLX720877:LLX720881 LVT720877:LVT720881 MFP720877:MFP720881 MPL720877:MPL720881 MZH720877:MZH720881 NJD720877:NJD720881 NSZ720877:NSZ720881 OCV720877:OCV720881 OMR720877:OMR720881 OWN720877:OWN720881 PGJ720877:PGJ720881 PQF720877:PQF720881 QAB720877:QAB720881 QJX720877:QJX720881 QTT720877:QTT720881 RDP720877:RDP720881 RNL720877:RNL720881 RXH720877:RXH720881 SHD720877:SHD720881 SQZ720877:SQZ720881 TAV720877:TAV720881 TKR720877:TKR720881 TUN720877:TUN720881 UEJ720877:UEJ720881 UOF720877:UOF720881 UYB720877:UYB720881 VHX720877:VHX720881 VRT720877:VRT720881 WBP720877:WBP720881 WLL720877:WLL720881 WVH720877:WVH720881 A786413:B786417 IV786413:IV786417 SR786413:SR786417 ACN786413:ACN786417 AMJ786413:AMJ786417 AWF786413:AWF786417 BGB786413:BGB786417 BPX786413:BPX786417 BZT786413:BZT786417 CJP786413:CJP786417 CTL786413:CTL786417 DDH786413:DDH786417 DND786413:DND786417 DWZ786413:DWZ786417 EGV786413:EGV786417 EQR786413:EQR786417 FAN786413:FAN786417 FKJ786413:FKJ786417 FUF786413:FUF786417 GEB786413:GEB786417 GNX786413:GNX786417 GXT786413:GXT786417 HHP786413:HHP786417 HRL786413:HRL786417 IBH786413:IBH786417 ILD786413:ILD786417 IUZ786413:IUZ786417 JEV786413:JEV786417 JOR786413:JOR786417 JYN786413:JYN786417 KIJ786413:KIJ786417 KSF786413:KSF786417 LCB786413:LCB786417 LLX786413:LLX786417 LVT786413:LVT786417 MFP786413:MFP786417 MPL786413:MPL786417 MZH786413:MZH786417 NJD786413:NJD786417 NSZ786413:NSZ786417 OCV786413:OCV786417 OMR786413:OMR786417 OWN786413:OWN786417 PGJ786413:PGJ786417 PQF786413:PQF786417 QAB786413:QAB786417 QJX786413:QJX786417 QTT786413:QTT786417 RDP786413:RDP786417 RNL786413:RNL786417 RXH786413:RXH786417 SHD786413:SHD786417 SQZ786413:SQZ786417 TAV786413:TAV786417 TKR786413:TKR786417 TUN786413:TUN786417 UEJ786413:UEJ786417 UOF786413:UOF786417 UYB786413:UYB786417 VHX786413:VHX786417 VRT786413:VRT786417 WBP786413:WBP786417 WLL786413:WLL786417 WVH786413:WVH786417 A851949:B851953 IV851949:IV851953 SR851949:SR851953 ACN851949:ACN851953 AMJ851949:AMJ851953 AWF851949:AWF851953 BGB851949:BGB851953 BPX851949:BPX851953 BZT851949:BZT851953 CJP851949:CJP851953 CTL851949:CTL851953 DDH851949:DDH851953 DND851949:DND851953 DWZ851949:DWZ851953 EGV851949:EGV851953 EQR851949:EQR851953 FAN851949:FAN851953 FKJ851949:FKJ851953 FUF851949:FUF851953 GEB851949:GEB851953 GNX851949:GNX851953 GXT851949:GXT851953 HHP851949:HHP851953 HRL851949:HRL851953 IBH851949:IBH851953 ILD851949:ILD851953 IUZ851949:IUZ851953 JEV851949:JEV851953 JOR851949:JOR851953 JYN851949:JYN851953 KIJ851949:KIJ851953 KSF851949:KSF851953 LCB851949:LCB851953 LLX851949:LLX851953 LVT851949:LVT851953 MFP851949:MFP851953 MPL851949:MPL851953 MZH851949:MZH851953 NJD851949:NJD851953 NSZ851949:NSZ851953 OCV851949:OCV851953 OMR851949:OMR851953 OWN851949:OWN851953 PGJ851949:PGJ851953 PQF851949:PQF851953 QAB851949:QAB851953 QJX851949:QJX851953 QTT851949:QTT851953 RDP851949:RDP851953 RNL851949:RNL851953 RXH851949:RXH851953 SHD851949:SHD851953 SQZ851949:SQZ851953 TAV851949:TAV851953 TKR851949:TKR851953 TUN851949:TUN851953 UEJ851949:UEJ851953 UOF851949:UOF851953 UYB851949:UYB851953 VHX851949:VHX851953 VRT851949:VRT851953 WBP851949:WBP851953 WLL851949:WLL851953 WVH851949:WVH851953 A917485:B917489 IV917485:IV917489 SR917485:SR917489 ACN917485:ACN917489 AMJ917485:AMJ917489 AWF917485:AWF917489 BGB917485:BGB917489 BPX917485:BPX917489 BZT917485:BZT917489 CJP917485:CJP917489 CTL917485:CTL917489 DDH917485:DDH917489 DND917485:DND917489 DWZ917485:DWZ917489 EGV917485:EGV917489 EQR917485:EQR917489 FAN917485:FAN917489 FKJ917485:FKJ917489 FUF917485:FUF917489 GEB917485:GEB917489 GNX917485:GNX917489 GXT917485:GXT917489 HHP917485:HHP917489 HRL917485:HRL917489 IBH917485:IBH917489 ILD917485:ILD917489 IUZ917485:IUZ917489 JEV917485:JEV917489 JOR917485:JOR917489 JYN917485:JYN917489 KIJ917485:KIJ917489 KSF917485:KSF917489 LCB917485:LCB917489 LLX917485:LLX917489 LVT917485:LVT917489 MFP917485:MFP917489 MPL917485:MPL917489 MZH917485:MZH917489 NJD917485:NJD917489 NSZ917485:NSZ917489 OCV917485:OCV917489 OMR917485:OMR917489 OWN917485:OWN917489 PGJ917485:PGJ917489 PQF917485:PQF917489 QAB917485:QAB917489 QJX917485:QJX917489 QTT917485:QTT917489 RDP917485:RDP917489 RNL917485:RNL917489 RXH917485:RXH917489 SHD917485:SHD917489 SQZ917485:SQZ917489 TAV917485:TAV917489 TKR917485:TKR917489 TUN917485:TUN917489 UEJ917485:UEJ917489 UOF917485:UOF917489 UYB917485:UYB917489 VHX917485:VHX917489 VRT917485:VRT917489 WBP917485:WBP917489 WLL917485:WLL917489 WVH917485:WVH917489 A983021:B983025 IV983021:IV983025 SR983021:SR983025 ACN983021:ACN983025 AMJ983021:AMJ983025 AWF983021:AWF983025 BGB983021:BGB983025 BPX983021:BPX983025 BZT983021:BZT983025 CJP983021:CJP983025 CTL983021:CTL983025 DDH983021:DDH983025 DND983021:DND983025 DWZ983021:DWZ983025 EGV983021:EGV983025 EQR983021:EQR983025 FAN983021:FAN983025 FKJ983021:FKJ983025 FUF983021:FUF983025 GEB983021:GEB983025 GNX983021:GNX983025 GXT983021:GXT983025 HHP983021:HHP983025 HRL983021:HRL983025 IBH983021:IBH983025 ILD983021:ILD983025 IUZ983021:IUZ983025 JEV983021:JEV983025 JOR983021:JOR983025 JYN983021:JYN983025 KIJ983021:KIJ983025 KSF983021:KSF983025 LCB983021:LCB983025 LLX983021:LLX983025 LVT983021:LVT983025 MFP983021:MFP983025 MPL983021:MPL983025 MZH983021:MZH983025 NJD983021:NJD983025 NSZ983021:NSZ983025 OCV983021:OCV983025 OMR983021:OMR983025 OWN983021:OWN983025 PGJ983021:PGJ983025 PQF983021:PQF983025 QAB983021:QAB983025 QJX983021:QJX983025 QTT983021:QTT983025 RDP983021:RDP983025 RNL983021:RNL983025 RXH983021:RXH983025 SHD983021:SHD983025 SQZ983021:SQZ983025 TAV983021:TAV983025 TKR983021:TKR983025 TUN983021:TUN983025 UEJ983021:UEJ983025 UOF983021:UOF983025 UYB983021:UYB983025 VHX983021:VHX983025 VRT983021:VRT983025 WBP983021:WBP983025 WLL983021:WLL983025 WVH983021:WVH983025 A65536:B65536 IV65536 SR65536 ACN65536 AMJ65536 AWF65536 BGB65536 BPX65536 BZT65536 CJP65536 CTL65536 DDH65536 DND65536 DWZ65536 EGV65536 EQR65536 FAN65536 FKJ65536 FUF65536 GEB65536 GNX65536 GXT65536 HHP65536 HRL65536 IBH65536 ILD65536 IUZ65536 JEV65536 JOR65536 JYN65536 KIJ65536 KSF65536 LCB65536 LLX65536 LVT65536 MFP65536 MPL65536 MZH65536 NJD65536 NSZ65536 OCV65536 OMR65536 OWN65536 PGJ65536 PQF65536 QAB65536 QJX65536 QTT65536 RDP65536 RNL65536 RXH65536 SHD65536 SQZ65536 TAV65536 TKR65536 TUN65536 UEJ65536 UOF65536 UYB65536 VHX65536 VRT65536 WBP65536 WLL65536 WVH65536 A131072:B131072 IV131072 SR131072 ACN131072 AMJ131072 AWF131072 BGB131072 BPX131072 BZT131072 CJP131072 CTL131072 DDH131072 DND131072 DWZ131072 EGV131072 EQR131072 FAN131072 FKJ131072 FUF131072 GEB131072 GNX131072 GXT131072 HHP131072 HRL131072 IBH131072 ILD131072 IUZ131072 JEV131072 JOR131072 JYN131072 KIJ131072 KSF131072 LCB131072 LLX131072 LVT131072 MFP131072 MPL131072 MZH131072 NJD131072 NSZ131072 OCV131072 OMR131072 OWN131072 PGJ131072 PQF131072 QAB131072 QJX131072 QTT131072 RDP131072 RNL131072 RXH131072 SHD131072 SQZ131072 TAV131072 TKR131072 TUN131072 UEJ131072 UOF131072 UYB131072 VHX131072 VRT131072 WBP131072 WLL131072 WVH131072 A196608:B196608 IV196608 SR196608 ACN196608 AMJ196608 AWF196608 BGB196608 BPX196608 BZT196608 CJP196608 CTL196608 DDH196608 DND196608 DWZ196608 EGV196608 EQR196608 FAN196608 FKJ196608 FUF196608 GEB196608 GNX196608 GXT196608 HHP196608 HRL196608 IBH196608 ILD196608 IUZ196608 JEV196608 JOR196608 JYN196608 KIJ196608 KSF196608 LCB196608 LLX196608 LVT196608 MFP196608 MPL196608 MZH196608 NJD196608 NSZ196608 OCV196608 OMR196608 OWN196608 PGJ196608 PQF196608 QAB196608 QJX196608 QTT196608 RDP196608 RNL196608 RXH196608 SHD196608 SQZ196608 TAV196608 TKR196608 TUN196608 UEJ196608 UOF196608 UYB196608 VHX196608 VRT196608 WBP196608 WLL196608 WVH196608 A262144:B262144 IV262144 SR262144 ACN262144 AMJ262144 AWF262144 BGB262144 BPX262144 BZT262144 CJP262144 CTL262144 DDH262144 DND262144 DWZ262144 EGV262144 EQR262144 FAN262144 FKJ262144 FUF262144 GEB262144 GNX262144 GXT262144 HHP262144 HRL262144 IBH262144 ILD262144 IUZ262144 JEV262144 JOR262144 JYN262144 KIJ262144 KSF262144 LCB262144 LLX262144 LVT262144 MFP262144 MPL262144 MZH262144 NJD262144 NSZ262144 OCV262144 OMR262144 OWN262144 PGJ262144 PQF262144 QAB262144 QJX262144 QTT262144 RDP262144 RNL262144 RXH262144 SHD262144 SQZ262144 TAV262144 TKR262144 TUN262144 UEJ262144 UOF262144 UYB262144 VHX262144 VRT262144 WBP262144 WLL262144 WVH262144 A327680:B327680 IV327680 SR327680 ACN327680 AMJ327680 AWF327680 BGB327680 BPX327680 BZT327680 CJP327680 CTL327680 DDH327680 DND327680 DWZ327680 EGV327680 EQR327680 FAN327680 FKJ327680 FUF327680 GEB327680 GNX327680 GXT327680 HHP327680 HRL327680 IBH327680 ILD327680 IUZ327680 JEV327680 JOR327680 JYN327680 KIJ327680 KSF327680 LCB327680 LLX327680 LVT327680 MFP327680 MPL327680 MZH327680 NJD327680 NSZ327680 OCV327680 OMR327680 OWN327680 PGJ327680 PQF327680 QAB327680 QJX327680 QTT327680 RDP327680 RNL327680 RXH327680 SHD327680 SQZ327680 TAV327680 TKR327680 TUN327680 UEJ327680 UOF327680 UYB327680 VHX327680 VRT327680 WBP327680 WLL327680 WVH327680 A393216:B393216 IV393216 SR393216 ACN393216 AMJ393216 AWF393216 BGB393216 BPX393216 BZT393216 CJP393216 CTL393216 DDH393216 DND393216 DWZ393216 EGV393216 EQR393216 FAN393216 FKJ393216 FUF393216 GEB393216 GNX393216 GXT393216 HHP393216 HRL393216 IBH393216 ILD393216 IUZ393216 JEV393216 JOR393216 JYN393216 KIJ393216 KSF393216 LCB393216 LLX393216 LVT393216 MFP393216 MPL393216 MZH393216 NJD393216 NSZ393216 OCV393216 OMR393216 OWN393216 PGJ393216 PQF393216 QAB393216 QJX393216 QTT393216 RDP393216 RNL393216 RXH393216 SHD393216 SQZ393216 TAV393216 TKR393216 TUN393216 UEJ393216 UOF393216 UYB393216 VHX393216 VRT393216 WBP393216 WLL393216 WVH393216 A458752:B458752 IV458752 SR458752 ACN458752 AMJ458752 AWF458752 BGB458752 BPX458752 BZT458752 CJP458752 CTL458752 DDH458752 DND458752 DWZ458752 EGV458752 EQR458752 FAN458752 FKJ458752 FUF458752 GEB458752 GNX458752 GXT458752 HHP458752 HRL458752 IBH458752 ILD458752 IUZ458752 JEV458752 JOR458752 JYN458752 KIJ458752 KSF458752 LCB458752 LLX458752 LVT458752 MFP458752 MPL458752 MZH458752 NJD458752 NSZ458752 OCV458752 OMR458752 OWN458752 PGJ458752 PQF458752 QAB458752 QJX458752 QTT458752 RDP458752 RNL458752 RXH458752 SHD458752 SQZ458752 TAV458752 TKR458752 TUN458752 UEJ458752 UOF458752 UYB458752 VHX458752 VRT458752 WBP458752 WLL458752 WVH458752 A524288:B524288 IV524288 SR524288 ACN524288 AMJ524288 AWF524288 BGB524288 BPX524288 BZT524288 CJP524288 CTL524288 DDH524288 DND524288 DWZ524288 EGV524288 EQR524288 FAN524288 FKJ524288 FUF524288 GEB524288 GNX524288 GXT524288 HHP524288 HRL524288 IBH524288 ILD524288 IUZ524288 JEV524288 JOR524288 JYN524288 KIJ524288 KSF524288 LCB524288 LLX524288 LVT524288 MFP524288 MPL524288 MZH524288 NJD524288 NSZ524288 OCV524288 OMR524288 OWN524288 PGJ524288 PQF524288 QAB524288 QJX524288 QTT524288 RDP524288 RNL524288 RXH524288 SHD524288 SQZ524288 TAV524288 TKR524288 TUN524288 UEJ524288 UOF524288 UYB524288 VHX524288 VRT524288 WBP524288 WLL524288 WVH524288 A589824:B589824 IV589824 SR589824 ACN589824 AMJ589824 AWF589824 BGB589824 BPX589824 BZT589824 CJP589824 CTL589824 DDH589824 DND589824 DWZ589824 EGV589824 EQR589824 FAN589824 FKJ589824 FUF589824 GEB589824 GNX589824 GXT589824 HHP589824 HRL589824 IBH589824 ILD589824 IUZ589824 JEV589824 JOR589824 JYN589824 KIJ589824 KSF589824 LCB589824 LLX589824 LVT589824 MFP589824 MPL589824 MZH589824 NJD589824 NSZ589824 OCV589824 OMR589824 OWN589824 PGJ589824 PQF589824 QAB589824 QJX589824 QTT589824 RDP589824 RNL589824 RXH589824 SHD589824 SQZ589824 TAV589824 TKR589824 TUN589824 UEJ589824 UOF589824 UYB589824 VHX589824 VRT589824 WBP589824 WLL589824 WVH589824 A655360:B655360 IV655360 SR655360 ACN655360 AMJ655360 AWF655360 BGB655360 BPX655360 BZT655360 CJP655360 CTL655360 DDH655360 DND655360 DWZ655360 EGV655360 EQR655360 FAN655360 FKJ655360 FUF655360 GEB655360 GNX655360 GXT655360 HHP655360 HRL655360 IBH655360 ILD655360 IUZ655360 JEV655360 JOR655360 JYN655360 KIJ655360 KSF655360 LCB655360 LLX655360 LVT655360 MFP655360 MPL655360 MZH655360 NJD655360 NSZ655360 OCV655360 OMR655360 OWN655360 PGJ655360 PQF655360 QAB655360 QJX655360 QTT655360 RDP655360 RNL655360 RXH655360 SHD655360 SQZ655360 TAV655360 TKR655360 TUN655360 UEJ655360 UOF655360 UYB655360 VHX655360 VRT655360 WBP655360 WLL655360 WVH655360 A720896:B720896 IV720896 SR720896 ACN720896 AMJ720896 AWF720896 BGB720896 BPX720896 BZT720896 CJP720896 CTL720896 DDH720896 DND720896 DWZ720896 EGV720896 EQR720896 FAN720896 FKJ720896 FUF720896 GEB720896 GNX720896 GXT720896 HHP720896 HRL720896 IBH720896 ILD720896 IUZ720896 JEV720896 JOR720896 JYN720896 KIJ720896 KSF720896 LCB720896 LLX720896 LVT720896 MFP720896 MPL720896 MZH720896 NJD720896 NSZ720896 OCV720896 OMR720896 OWN720896 PGJ720896 PQF720896 QAB720896 QJX720896 QTT720896 RDP720896 RNL720896 RXH720896 SHD720896 SQZ720896 TAV720896 TKR720896 TUN720896 UEJ720896 UOF720896 UYB720896 VHX720896 VRT720896 WBP720896 WLL720896 WVH720896 A786432:B786432 IV786432 SR786432 ACN786432 AMJ786432 AWF786432 BGB786432 BPX786432 BZT786432 CJP786432 CTL786432 DDH786432 DND786432 DWZ786432 EGV786432 EQR786432 FAN786432 FKJ786432 FUF786432 GEB786432 GNX786432 GXT786432 HHP786432 HRL786432 IBH786432 ILD786432 IUZ786432 JEV786432 JOR786432 JYN786432 KIJ786432 KSF786432 LCB786432 LLX786432 LVT786432 MFP786432 MPL786432 MZH786432 NJD786432 NSZ786432 OCV786432 OMR786432 OWN786432 PGJ786432 PQF786432 QAB786432 QJX786432 QTT786432 RDP786432 RNL786432 RXH786432 SHD786432 SQZ786432 TAV786432 TKR786432 TUN786432 UEJ786432 UOF786432 UYB786432 VHX786432 VRT786432 WBP786432 WLL786432 WVH786432 A851968:B851968 IV851968 SR851968 ACN851968 AMJ851968 AWF851968 BGB851968 BPX851968 BZT851968 CJP851968 CTL851968 DDH851968 DND851968 DWZ851968 EGV851968 EQR851968 FAN851968 FKJ851968 FUF851968 GEB851968 GNX851968 GXT851968 HHP851968 HRL851968 IBH851968 ILD851968 IUZ851968 JEV851968 JOR851968 JYN851968 KIJ851968 KSF851968 LCB851968 LLX851968 LVT851968 MFP851968 MPL851968 MZH851968 NJD851968 NSZ851968 OCV851968 OMR851968 OWN851968 PGJ851968 PQF851968 QAB851968 QJX851968 QTT851968 RDP851968 RNL851968 RXH851968 SHD851968 SQZ851968 TAV851968 TKR851968 TUN851968 UEJ851968 UOF851968 UYB851968 VHX851968 VRT851968 WBP851968 WLL851968 WVH851968 A917504:B917504 IV917504 SR917504 ACN917504 AMJ917504 AWF917504 BGB917504 BPX917504 BZT917504 CJP917504 CTL917504 DDH917504 DND917504 DWZ917504 EGV917504 EQR917504 FAN917504 FKJ917504 FUF917504 GEB917504 GNX917504 GXT917504 HHP917504 HRL917504 IBH917504 ILD917504 IUZ917504 JEV917504 JOR917504 JYN917504 KIJ917504 KSF917504 LCB917504 LLX917504 LVT917504 MFP917504 MPL917504 MZH917504 NJD917504 NSZ917504 OCV917504 OMR917504 OWN917504 PGJ917504 PQF917504 QAB917504 QJX917504 QTT917504 RDP917504 RNL917504 RXH917504 SHD917504 SQZ917504 TAV917504 TKR917504 TUN917504 UEJ917504 UOF917504 UYB917504 VHX917504 VRT917504 WBP917504 WLL917504 WVH917504 A983040:B983040 IV983040 SR983040 ACN983040 AMJ983040 AWF983040 BGB983040 BPX983040 BZT983040 CJP983040 CTL983040 DDH983040 DND983040 DWZ983040 EGV983040 EQR983040 FAN983040 FKJ983040 FUF983040 GEB983040 GNX983040 GXT983040 HHP983040 HRL983040 IBH983040 ILD983040 IUZ983040 JEV983040 JOR983040 JYN983040 KIJ983040 KSF983040 LCB983040 LLX983040 LVT983040 MFP983040 MPL983040 MZH983040 NJD983040 NSZ983040 OCV983040 OMR983040 OWN983040 PGJ983040 PQF983040 QAB983040 QJX983040 QTT983040 RDP983040 RNL983040 RXH983040 SHD983040 SQZ983040 TAV983040 TKR983040 TUN983040 UEJ983040 UOF983040 UYB983040 VHX983040 VRT983040 WBP983040 WLL983040 WVH983040 A8:B9 A65540:B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A131076:B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A196612:B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A262148:B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A327684:B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A393220:B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A458756:B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A524292:B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A589828:B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A655364:B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A720900:B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A786436:B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A851972:B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A917508:B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A983044:B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WVH8:WVH11 WLL8:WLL11 WBP8:WBP11 VRT8:VRT11 VHX8:VHX11 UYB8:UYB11 UOF8:UOF11 UEJ8:UEJ11 TUN8:TUN11 TKR8:TKR11 TAV8:TAV11 SQZ8:SQZ11 SHD8:SHD11 RXH8:RXH11 RNL8:RNL11 RDP8:RDP11 QTT8:QTT11 QJX8:QJX11 QAB8:QAB11 PQF8:PQF11 PGJ8:PGJ11 OWN8:OWN11 OMR8:OMR11 OCV8:OCV11 NSZ8:NSZ11 NJD8:NJD11 MZH8:MZH11 MPL8:MPL11 MFP8:MFP11 LVT8:LVT11 LLX8:LLX11 LCB8:LCB11 KSF8:KSF11 KIJ8:KIJ11 JYN8:JYN11 JOR8:JOR11 JEV8:JEV11 IUZ8:IUZ11 ILD8:ILD11 IBH8:IBH11 HRL8:HRL11 HHP8:HHP11 GXT8:GXT11 GNX8:GNX11 GEB8:GEB11 FUF8:FUF11 FKJ8:FKJ11 FAN8:FAN11 EQR8:EQR11 EGV8:EGV11 DWZ8:DWZ11 DND8:DND11 DDH8:DDH11 CTL8:CTL11 CJP8:CJP11 BZT8:BZT11 BPX8:BPX11 BGB8:BGB11 AWF8:AWF11 AMJ8:AMJ11 ACN8:ACN11 SR8:SR11 IV8:IV11 B10:B11" xr:uid="{00000000-0002-0000-0900-000000000000}"/>
    <dataValidation allowBlank="1" showInputMessage="1" showErrorMessage="1" promptTitle="メーカー・形式・仕様等" prompt="メーカー、形式または発注先、仕様等を記入して下さい。" sqref="IW65517:IW65521 SS65517:SS65521 ACO65517:ACO65521 AMK65517:AMK65521 AWG65517:AWG65521 BGC65517:BGC65521 BPY65517:BPY65521 BZU65517:BZU65521 CJQ65517:CJQ65521 CTM65517:CTM65521 DDI65517:DDI65521 DNE65517:DNE65521 DXA65517:DXA65521 EGW65517:EGW65521 EQS65517:EQS65521 FAO65517:FAO65521 FKK65517:FKK65521 FUG65517:FUG65521 GEC65517:GEC65521 GNY65517:GNY65521 GXU65517:GXU65521 HHQ65517:HHQ65521 HRM65517:HRM65521 IBI65517:IBI65521 ILE65517:ILE65521 IVA65517:IVA65521 JEW65517:JEW65521 JOS65517:JOS65521 JYO65517:JYO65521 KIK65517:KIK65521 KSG65517:KSG65521 LCC65517:LCC65521 LLY65517:LLY65521 LVU65517:LVU65521 MFQ65517:MFQ65521 MPM65517:MPM65521 MZI65517:MZI65521 NJE65517:NJE65521 NTA65517:NTA65521 OCW65517:OCW65521 OMS65517:OMS65521 OWO65517:OWO65521 PGK65517:PGK65521 PQG65517:PQG65521 QAC65517:QAC65521 QJY65517:QJY65521 QTU65517:QTU65521 RDQ65517:RDQ65521 RNM65517:RNM65521 RXI65517:RXI65521 SHE65517:SHE65521 SRA65517:SRA65521 TAW65517:TAW65521 TKS65517:TKS65521 TUO65517:TUO65521 UEK65517:UEK65521 UOG65517:UOG65521 UYC65517:UYC65521 VHY65517:VHY65521 VRU65517:VRU65521 WBQ65517:WBQ65521 WLM65517:WLM65521 WVI65517:WVI65521 IW131053:IW131057 SS131053:SS131057 ACO131053:ACO131057 AMK131053:AMK131057 AWG131053:AWG131057 BGC131053:BGC131057 BPY131053:BPY131057 BZU131053:BZU131057 CJQ131053:CJQ131057 CTM131053:CTM131057 DDI131053:DDI131057 DNE131053:DNE131057 DXA131053:DXA131057 EGW131053:EGW131057 EQS131053:EQS131057 FAO131053:FAO131057 FKK131053:FKK131057 FUG131053:FUG131057 GEC131053:GEC131057 GNY131053:GNY131057 GXU131053:GXU131057 HHQ131053:HHQ131057 HRM131053:HRM131057 IBI131053:IBI131057 ILE131053:ILE131057 IVA131053:IVA131057 JEW131053:JEW131057 JOS131053:JOS131057 JYO131053:JYO131057 KIK131053:KIK131057 KSG131053:KSG131057 LCC131053:LCC131057 LLY131053:LLY131057 LVU131053:LVU131057 MFQ131053:MFQ131057 MPM131053:MPM131057 MZI131053:MZI131057 NJE131053:NJE131057 NTA131053:NTA131057 OCW131053:OCW131057 OMS131053:OMS131057 OWO131053:OWO131057 PGK131053:PGK131057 PQG131053:PQG131057 QAC131053:QAC131057 QJY131053:QJY131057 QTU131053:QTU131057 RDQ131053:RDQ131057 RNM131053:RNM131057 RXI131053:RXI131057 SHE131053:SHE131057 SRA131053:SRA131057 TAW131053:TAW131057 TKS131053:TKS131057 TUO131053:TUO131057 UEK131053:UEK131057 UOG131053:UOG131057 UYC131053:UYC131057 VHY131053:VHY131057 VRU131053:VRU131057 WBQ131053:WBQ131057 WLM131053:WLM131057 WVI131053:WVI131057 IW196589:IW196593 SS196589:SS196593 ACO196589:ACO196593 AMK196589:AMK196593 AWG196589:AWG196593 BGC196589:BGC196593 BPY196589:BPY196593 BZU196589:BZU196593 CJQ196589:CJQ196593 CTM196589:CTM196593 DDI196589:DDI196593 DNE196589:DNE196593 DXA196589:DXA196593 EGW196589:EGW196593 EQS196589:EQS196593 FAO196589:FAO196593 FKK196589:FKK196593 FUG196589:FUG196593 GEC196589:GEC196593 GNY196589:GNY196593 GXU196589:GXU196593 HHQ196589:HHQ196593 HRM196589:HRM196593 IBI196589:IBI196593 ILE196589:ILE196593 IVA196589:IVA196593 JEW196589:JEW196593 JOS196589:JOS196593 JYO196589:JYO196593 KIK196589:KIK196593 KSG196589:KSG196593 LCC196589:LCC196593 LLY196589:LLY196593 LVU196589:LVU196593 MFQ196589:MFQ196593 MPM196589:MPM196593 MZI196589:MZI196593 NJE196589:NJE196593 NTA196589:NTA196593 OCW196589:OCW196593 OMS196589:OMS196593 OWO196589:OWO196593 PGK196589:PGK196593 PQG196589:PQG196593 QAC196589:QAC196593 QJY196589:QJY196593 QTU196589:QTU196593 RDQ196589:RDQ196593 RNM196589:RNM196593 RXI196589:RXI196593 SHE196589:SHE196593 SRA196589:SRA196593 TAW196589:TAW196593 TKS196589:TKS196593 TUO196589:TUO196593 UEK196589:UEK196593 UOG196589:UOG196593 UYC196589:UYC196593 VHY196589:VHY196593 VRU196589:VRU196593 WBQ196589:WBQ196593 WLM196589:WLM196593 WVI196589:WVI196593 IW262125:IW262129 SS262125:SS262129 ACO262125:ACO262129 AMK262125:AMK262129 AWG262125:AWG262129 BGC262125:BGC262129 BPY262125:BPY262129 BZU262125:BZU262129 CJQ262125:CJQ262129 CTM262125:CTM262129 DDI262125:DDI262129 DNE262125:DNE262129 DXA262125:DXA262129 EGW262125:EGW262129 EQS262125:EQS262129 FAO262125:FAO262129 FKK262125:FKK262129 FUG262125:FUG262129 GEC262125:GEC262129 GNY262125:GNY262129 GXU262125:GXU262129 HHQ262125:HHQ262129 HRM262125:HRM262129 IBI262125:IBI262129 ILE262125:ILE262129 IVA262125:IVA262129 JEW262125:JEW262129 JOS262125:JOS262129 JYO262125:JYO262129 KIK262125:KIK262129 KSG262125:KSG262129 LCC262125:LCC262129 LLY262125:LLY262129 LVU262125:LVU262129 MFQ262125:MFQ262129 MPM262125:MPM262129 MZI262125:MZI262129 NJE262125:NJE262129 NTA262125:NTA262129 OCW262125:OCW262129 OMS262125:OMS262129 OWO262125:OWO262129 PGK262125:PGK262129 PQG262125:PQG262129 QAC262125:QAC262129 QJY262125:QJY262129 QTU262125:QTU262129 RDQ262125:RDQ262129 RNM262125:RNM262129 RXI262125:RXI262129 SHE262125:SHE262129 SRA262125:SRA262129 TAW262125:TAW262129 TKS262125:TKS262129 TUO262125:TUO262129 UEK262125:UEK262129 UOG262125:UOG262129 UYC262125:UYC262129 VHY262125:VHY262129 VRU262125:VRU262129 WBQ262125:WBQ262129 WLM262125:WLM262129 WVI262125:WVI262129 IW327661:IW327665 SS327661:SS327665 ACO327661:ACO327665 AMK327661:AMK327665 AWG327661:AWG327665 BGC327661:BGC327665 BPY327661:BPY327665 BZU327661:BZU327665 CJQ327661:CJQ327665 CTM327661:CTM327665 DDI327661:DDI327665 DNE327661:DNE327665 DXA327661:DXA327665 EGW327661:EGW327665 EQS327661:EQS327665 FAO327661:FAO327665 FKK327661:FKK327665 FUG327661:FUG327665 GEC327661:GEC327665 GNY327661:GNY327665 GXU327661:GXU327665 HHQ327661:HHQ327665 HRM327661:HRM327665 IBI327661:IBI327665 ILE327661:ILE327665 IVA327661:IVA327665 JEW327661:JEW327665 JOS327661:JOS327665 JYO327661:JYO327665 KIK327661:KIK327665 KSG327661:KSG327665 LCC327661:LCC327665 LLY327661:LLY327665 LVU327661:LVU327665 MFQ327661:MFQ327665 MPM327661:MPM327665 MZI327661:MZI327665 NJE327661:NJE327665 NTA327661:NTA327665 OCW327661:OCW327665 OMS327661:OMS327665 OWO327661:OWO327665 PGK327661:PGK327665 PQG327661:PQG327665 QAC327661:QAC327665 QJY327661:QJY327665 QTU327661:QTU327665 RDQ327661:RDQ327665 RNM327661:RNM327665 RXI327661:RXI327665 SHE327661:SHE327665 SRA327661:SRA327665 TAW327661:TAW327665 TKS327661:TKS327665 TUO327661:TUO327665 UEK327661:UEK327665 UOG327661:UOG327665 UYC327661:UYC327665 VHY327661:VHY327665 VRU327661:VRU327665 WBQ327661:WBQ327665 WLM327661:WLM327665 WVI327661:WVI327665 IW393197:IW393201 SS393197:SS393201 ACO393197:ACO393201 AMK393197:AMK393201 AWG393197:AWG393201 BGC393197:BGC393201 BPY393197:BPY393201 BZU393197:BZU393201 CJQ393197:CJQ393201 CTM393197:CTM393201 DDI393197:DDI393201 DNE393197:DNE393201 DXA393197:DXA393201 EGW393197:EGW393201 EQS393197:EQS393201 FAO393197:FAO393201 FKK393197:FKK393201 FUG393197:FUG393201 GEC393197:GEC393201 GNY393197:GNY393201 GXU393197:GXU393201 HHQ393197:HHQ393201 HRM393197:HRM393201 IBI393197:IBI393201 ILE393197:ILE393201 IVA393197:IVA393201 JEW393197:JEW393201 JOS393197:JOS393201 JYO393197:JYO393201 KIK393197:KIK393201 KSG393197:KSG393201 LCC393197:LCC393201 LLY393197:LLY393201 LVU393197:LVU393201 MFQ393197:MFQ393201 MPM393197:MPM393201 MZI393197:MZI393201 NJE393197:NJE393201 NTA393197:NTA393201 OCW393197:OCW393201 OMS393197:OMS393201 OWO393197:OWO393201 PGK393197:PGK393201 PQG393197:PQG393201 QAC393197:QAC393201 QJY393197:QJY393201 QTU393197:QTU393201 RDQ393197:RDQ393201 RNM393197:RNM393201 RXI393197:RXI393201 SHE393197:SHE393201 SRA393197:SRA393201 TAW393197:TAW393201 TKS393197:TKS393201 TUO393197:TUO393201 UEK393197:UEK393201 UOG393197:UOG393201 UYC393197:UYC393201 VHY393197:VHY393201 VRU393197:VRU393201 WBQ393197:WBQ393201 WLM393197:WLM393201 WVI393197:WVI393201 IW458733:IW458737 SS458733:SS458737 ACO458733:ACO458737 AMK458733:AMK458737 AWG458733:AWG458737 BGC458733:BGC458737 BPY458733:BPY458737 BZU458733:BZU458737 CJQ458733:CJQ458737 CTM458733:CTM458737 DDI458733:DDI458737 DNE458733:DNE458737 DXA458733:DXA458737 EGW458733:EGW458737 EQS458733:EQS458737 FAO458733:FAO458737 FKK458733:FKK458737 FUG458733:FUG458737 GEC458733:GEC458737 GNY458733:GNY458737 GXU458733:GXU458737 HHQ458733:HHQ458737 HRM458733:HRM458737 IBI458733:IBI458737 ILE458733:ILE458737 IVA458733:IVA458737 JEW458733:JEW458737 JOS458733:JOS458737 JYO458733:JYO458737 KIK458733:KIK458737 KSG458733:KSG458737 LCC458733:LCC458737 LLY458733:LLY458737 LVU458733:LVU458737 MFQ458733:MFQ458737 MPM458733:MPM458737 MZI458733:MZI458737 NJE458733:NJE458737 NTA458733:NTA458737 OCW458733:OCW458737 OMS458733:OMS458737 OWO458733:OWO458737 PGK458733:PGK458737 PQG458733:PQG458737 QAC458733:QAC458737 QJY458733:QJY458737 QTU458733:QTU458737 RDQ458733:RDQ458737 RNM458733:RNM458737 RXI458733:RXI458737 SHE458733:SHE458737 SRA458733:SRA458737 TAW458733:TAW458737 TKS458733:TKS458737 TUO458733:TUO458737 UEK458733:UEK458737 UOG458733:UOG458737 UYC458733:UYC458737 VHY458733:VHY458737 VRU458733:VRU458737 WBQ458733:WBQ458737 WLM458733:WLM458737 WVI458733:WVI458737 IW524269:IW524273 SS524269:SS524273 ACO524269:ACO524273 AMK524269:AMK524273 AWG524269:AWG524273 BGC524269:BGC524273 BPY524269:BPY524273 BZU524269:BZU524273 CJQ524269:CJQ524273 CTM524269:CTM524273 DDI524269:DDI524273 DNE524269:DNE524273 DXA524269:DXA524273 EGW524269:EGW524273 EQS524269:EQS524273 FAO524269:FAO524273 FKK524269:FKK524273 FUG524269:FUG524273 GEC524269:GEC524273 GNY524269:GNY524273 GXU524269:GXU524273 HHQ524269:HHQ524273 HRM524269:HRM524273 IBI524269:IBI524273 ILE524269:ILE524273 IVA524269:IVA524273 JEW524269:JEW524273 JOS524269:JOS524273 JYO524269:JYO524273 KIK524269:KIK524273 KSG524269:KSG524273 LCC524269:LCC524273 LLY524269:LLY524273 LVU524269:LVU524273 MFQ524269:MFQ524273 MPM524269:MPM524273 MZI524269:MZI524273 NJE524269:NJE524273 NTA524269:NTA524273 OCW524269:OCW524273 OMS524269:OMS524273 OWO524269:OWO524273 PGK524269:PGK524273 PQG524269:PQG524273 QAC524269:QAC524273 QJY524269:QJY524273 QTU524269:QTU524273 RDQ524269:RDQ524273 RNM524269:RNM524273 RXI524269:RXI524273 SHE524269:SHE524273 SRA524269:SRA524273 TAW524269:TAW524273 TKS524269:TKS524273 TUO524269:TUO524273 UEK524269:UEK524273 UOG524269:UOG524273 UYC524269:UYC524273 VHY524269:VHY524273 VRU524269:VRU524273 WBQ524269:WBQ524273 WLM524269:WLM524273 WVI524269:WVI524273 IW589805:IW589809 SS589805:SS589809 ACO589805:ACO589809 AMK589805:AMK589809 AWG589805:AWG589809 BGC589805:BGC589809 BPY589805:BPY589809 BZU589805:BZU589809 CJQ589805:CJQ589809 CTM589805:CTM589809 DDI589805:DDI589809 DNE589805:DNE589809 DXA589805:DXA589809 EGW589805:EGW589809 EQS589805:EQS589809 FAO589805:FAO589809 FKK589805:FKK589809 FUG589805:FUG589809 GEC589805:GEC589809 GNY589805:GNY589809 GXU589805:GXU589809 HHQ589805:HHQ589809 HRM589805:HRM589809 IBI589805:IBI589809 ILE589805:ILE589809 IVA589805:IVA589809 JEW589805:JEW589809 JOS589805:JOS589809 JYO589805:JYO589809 KIK589805:KIK589809 KSG589805:KSG589809 LCC589805:LCC589809 LLY589805:LLY589809 LVU589805:LVU589809 MFQ589805:MFQ589809 MPM589805:MPM589809 MZI589805:MZI589809 NJE589805:NJE589809 NTA589805:NTA589809 OCW589805:OCW589809 OMS589805:OMS589809 OWO589805:OWO589809 PGK589805:PGK589809 PQG589805:PQG589809 QAC589805:QAC589809 QJY589805:QJY589809 QTU589805:QTU589809 RDQ589805:RDQ589809 RNM589805:RNM589809 RXI589805:RXI589809 SHE589805:SHE589809 SRA589805:SRA589809 TAW589805:TAW589809 TKS589805:TKS589809 TUO589805:TUO589809 UEK589805:UEK589809 UOG589805:UOG589809 UYC589805:UYC589809 VHY589805:VHY589809 VRU589805:VRU589809 WBQ589805:WBQ589809 WLM589805:WLM589809 WVI589805:WVI589809 IW655341:IW655345 SS655341:SS655345 ACO655341:ACO655345 AMK655341:AMK655345 AWG655341:AWG655345 BGC655341:BGC655345 BPY655341:BPY655345 BZU655341:BZU655345 CJQ655341:CJQ655345 CTM655341:CTM655345 DDI655341:DDI655345 DNE655341:DNE655345 DXA655341:DXA655345 EGW655341:EGW655345 EQS655341:EQS655345 FAO655341:FAO655345 FKK655341:FKK655345 FUG655341:FUG655345 GEC655341:GEC655345 GNY655341:GNY655345 GXU655341:GXU655345 HHQ655341:HHQ655345 HRM655341:HRM655345 IBI655341:IBI655345 ILE655341:ILE655345 IVA655341:IVA655345 JEW655341:JEW655345 JOS655341:JOS655345 JYO655341:JYO655345 KIK655341:KIK655345 KSG655341:KSG655345 LCC655341:LCC655345 LLY655341:LLY655345 LVU655341:LVU655345 MFQ655341:MFQ655345 MPM655341:MPM655345 MZI655341:MZI655345 NJE655341:NJE655345 NTA655341:NTA655345 OCW655341:OCW655345 OMS655341:OMS655345 OWO655341:OWO655345 PGK655341:PGK655345 PQG655341:PQG655345 QAC655341:QAC655345 QJY655341:QJY655345 QTU655341:QTU655345 RDQ655341:RDQ655345 RNM655341:RNM655345 RXI655341:RXI655345 SHE655341:SHE655345 SRA655341:SRA655345 TAW655341:TAW655345 TKS655341:TKS655345 TUO655341:TUO655345 UEK655341:UEK655345 UOG655341:UOG655345 UYC655341:UYC655345 VHY655341:VHY655345 VRU655341:VRU655345 WBQ655341:WBQ655345 WLM655341:WLM655345 WVI655341:WVI655345 IW720877:IW720881 SS720877:SS720881 ACO720877:ACO720881 AMK720877:AMK720881 AWG720877:AWG720881 BGC720877:BGC720881 BPY720877:BPY720881 BZU720877:BZU720881 CJQ720877:CJQ720881 CTM720877:CTM720881 DDI720877:DDI720881 DNE720877:DNE720881 DXA720877:DXA720881 EGW720877:EGW720881 EQS720877:EQS720881 FAO720877:FAO720881 FKK720877:FKK720881 FUG720877:FUG720881 GEC720877:GEC720881 GNY720877:GNY720881 GXU720877:GXU720881 HHQ720877:HHQ720881 HRM720877:HRM720881 IBI720877:IBI720881 ILE720877:ILE720881 IVA720877:IVA720881 JEW720877:JEW720881 JOS720877:JOS720881 JYO720877:JYO720881 KIK720877:KIK720881 KSG720877:KSG720881 LCC720877:LCC720881 LLY720877:LLY720881 LVU720877:LVU720881 MFQ720877:MFQ720881 MPM720877:MPM720881 MZI720877:MZI720881 NJE720877:NJE720881 NTA720877:NTA720881 OCW720877:OCW720881 OMS720877:OMS720881 OWO720877:OWO720881 PGK720877:PGK720881 PQG720877:PQG720881 QAC720877:QAC720881 QJY720877:QJY720881 QTU720877:QTU720881 RDQ720877:RDQ720881 RNM720877:RNM720881 RXI720877:RXI720881 SHE720877:SHE720881 SRA720877:SRA720881 TAW720877:TAW720881 TKS720877:TKS720881 TUO720877:TUO720881 UEK720877:UEK720881 UOG720877:UOG720881 UYC720877:UYC720881 VHY720877:VHY720881 VRU720877:VRU720881 WBQ720877:WBQ720881 WLM720877:WLM720881 WVI720877:WVI720881 IW786413:IW786417 SS786413:SS786417 ACO786413:ACO786417 AMK786413:AMK786417 AWG786413:AWG786417 BGC786413:BGC786417 BPY786413:BPY786417 BZU786413:BZU786417 CJQ786413:CJQ786417 CTM786413:CTM786417 DDI786413:DDI786417 DNE786413:DNE786417 DXA786413:DXA786417 EGW786413:EGW786417 EQS786413:EQS786417 FAO786413:FAO786417 FKK786413:FKK786417 FUG786413:FUG786417 GEC786413:GEC786417 GNY786413:GNY786417 GXU786413:GXU786417 HHQ786413:HHQ786417 HRM786413:HRM786417 IBI786413:IBI786417 ILE786413:ILE786417 IVA786413:IVA786417 JEW786413:JEW786417 JOS786413:JOS786417 JYO786413:JYO786417 KIK786413:KIK786417 KSG786413:KSG786417 LCC786413:LCC786417 LLY786413:LLY786417 LVU786413:LVU786417 MFQ786413:MFQ786417 MPM786413:MPM786417 MZI786413:MZI786417 NJE786413:NJE786417 NTA786413:NTA786417 OCW786413:OCW786417 OMS786413:OMS786417 OWO786413:OWO786417 PGK786413:PGK786417 PQG786413:PQG786417 QAC786413:QAC786417 QJY786413:QJY786417 QTU786413:QTU786417 RDQ786413:RDQ786417 RNM786413:RNM786417 RXI786413:RXI786417 SHE786413:SHE786417 SRA786413:SRA786417 TAW786413:TAW786417 TKS786413:TKS786417 TUO786413:TUO786417 UEK786413:UEK786417 UOG786413:UOG786417 UYC786413:UYC786417 VHY786413:VHY786417 VRU786413:VRU786417 WBQ786413:WBQ786417 WLM786413:WLM786417 WVI786413:WVI786417 IW851949:IW851953 SS851949:SS851953 ACO851949:ACO851953 AMK851949:AMK851953 AWG851949:AWG851953 BGC851949:BGC851953 BPY851949:BPY851953 BZU851949:BZU851953 CJQ851949:CJQ851953 CTM851949:CTM851953 DDI851949:DDI851953 DNE851949:DNE851953 DXA851949:DXA851953 EGW851949:EGW851953 EQS851949:EQS851953 FAO851949:FAO851953 FKK851949:FKK851953 FUG851949:FUG851953 GEC851949:GEC851953 GNY851949:GNY851953 GXU851949:GXU851953 HHQ851949:HHQ851953 HRM851949:HRM851953 IBI851949:IBI851953 ILE851949:ILE851953 IVA851949:IVA851953 JEW851949:JEW851953 JOS851949:JOS851953 JYO851949:JYO851953 KIK851949:KIK851953 KSG851949:KSG851953 LCC851949:LCC851953 LLY851949:LLY851953 LVU851949:LVU851953 MFQ851949:MFQ851953 MPM851949:MPM851953 MZI851949:MZI851953 NJE851949:NJE851953 NTA851949:NTA851953 OCW851949:OCW851953 OMS851949:OMS851953 OWO851949:OWO851953 PGK851949:PGK851953 PQG851949:PQG851953 QAC851949:QAC851953 QJY851949:QJY851953 QTU851949:QTU851953 RDQ851949:RDQ851953 RNM851949:RNM851953 RXI851949:RXI851953 SHE851949:SHE851953 SRA851949:SRA851953 TAW851949:TAW851953 TKS851949:TKS851953 TUO851949:TUO851953 UEK851949:UEK851953 UOG851949:UOG851953 UYC851949:UYC851953 VHY851949:VHY851953 VRU851949:VRU851953 WBQ851949:WBQ851953 WLM851949:WLM851953 WVI851949:WVI851953 IW917485:IW917489 SS917485:SS917489 ACO917485:ACO917489 AMK917485:AMK917489 AWG917485:AWG917489 BGC917485:BGC917489 BPY917485:BPY917489 BZU917485:BZU917489 CJQ917485:CJQ917489 CTM917485:CTM917489 DDI917485:DDI917489 DNE917485:DNE917489 DXA917485:DXA917489 EGW917485:EGW917489 EQS917485:EQS917489 FAO917485:FAO917489 FKK917485:FKK917489 FUG917485:FUG917489 GEC917485:GEC917489 GNY917485:GNY917489 GXU917485:GXU917489 HHQ917485:HHQ917489 HRM917485:HRM917489 IBI917485:IBI917489 ILE917485:ILE917489 IVA917485:IVA917489 JEW917485:JEW917489 JOS917485:JOS917489 JYO917485:JYO917489 KIK917485:KIK917489 KSG917485:KSG917489 LCC917485:LCC917489 LLY917485:LLY917489 LVU917485:LVU917489 MFQ917485:MFQ917489 MPM917485:MPM917489 MZI917485:MZI917489 NJE917485:NJE917489 NTA917485:NTA917489 OCW917485:OCW917489 OMS917485:OMS917489 OWO917485:OWO917489 PGK917485:PGK917489 PQG917485:PQG917489 QAC917485:QAC917489 QJY917485:QJY917489 QTU917485:QTU917489 RDQ917485:RDQ917489 RNM917485:RNM917489 RXI917485:RXI917489 SHE917485:SHE917489 SRA917485:SRA917489 TAW917485:TAW917489 TKS917485:TKS917489 TUO917485:TUO917489 UEK917485:UEK917489 UOG917485:UOG917489 UYC917485:UYC917489 VHY917485:VHY917489 VRU917485:VRU917489 WBQ917485:WBQ917489 WLM917485:WLM917489 WVI917485:WVI917489 IW983021:IW983025 SS983021:SS983025 ACO983021:ACO983025 AMK983021:AMK983025 AWG983021:AWG983025 BGC983021:BGC983025 BPY983021:BPY983025 BZU983021:BZU983025 CJQ983021:CJQ983025 CTM983021:CTM983025 DDI983021:DDI983025 DNE983021:DNE983025 DXA983021:DXA983025 EGW983021:EGW983025 EQS983021:EQS983025 FAO983021:FAO983025 FKK983021:FKK983025 FUG983021:FUG983025 GEC983021:GEC983025 GNY983021:GNY983025 GXU983021:GXU983025 HHQ983021:HHQ983025 HRM983021:HRM983025 IBI983021:IBI983025 ILE983021:ILE983025 IVA983021:IVA983025 JEW983021:JEW983025 JOS983021:JOS983025 JYO983021:JYO983025 KIK983021:KIK983025 KSG983021:KSG983025 LCC983021:LCC983025 LLY983021:LLY983025 LVU983021:LVU983025 MFQ983021:MFQ983025 MPM983021:MPM983025 MZI983021:MZI983025 NJE983021:NJE983025 NTA983021:NTA983025 OCW983021:OCW983025 OMS983021:OMS983025 OWO983021:OWO983025 PGK983021:PGK983025 PQG983021:PQG983025 QAC983021:QAC983025 QJY983021:QJY983025 QTU983021:QTU983025 RDQ983021:RDQ983025 RNM983021:RNM983025 RXI983021:RXI983025 SHE983021:SHE983025 SRA983021:SRA983025 TAW983021:TAW983025 TKS983021:TKS983025 TUO983021:TUO983025 UEK983021:UEK983025 UOG983021:UOG983025 UYC983021:UYC983025 VHY983021:VHY983025 VRU983021:VRU983025 WBQ983021:WBQ983025 WLM983021:WLM983025 WVI983021:WVI983025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WVI8:WVI11 WLM8:WLM11 WBQ8:WBQ11 VRU8:VRU11 VHY8:VHY11 UYC8:UYC11 UOG8:UOG11 UEK8:UEK11 TUO8:TUO11 TKS8:TKS11 TAW8:TAW11 SRA8:SRA11 SHE8:SHE11 RXI8:RXI11 RNM8:RNM11 RDQ8:RDQ11 QTU8:QTU11 QJY8:QJY11 QAC8:QAC11 PQG8:PQG11 PGK8:PGK11 OWO8:OWO11 OMS8:OMS11 OCW8:OCW11 NTA8:NTA11 NJE8:NJE11 MZI8:MZI11 MPM8:MPM11 MFQ8:MFQ11 LVU8:LVU11 LLY8:LLY11 LCC8:LCC11 KSG8:KSG11 KIK8:KIK11 JYO8:JYO11 JOS8:JOS11 JEW8:JEW11 IVA8:IVA11 ILE8:ILE11 IBI8:IBI11 HRM8:HRM11 HHQ8:HHQ11 GXU8:GXU11 GNY8:GNY11 GEC8:GEC11 FUG8:FUG11 FKK8:FKK11 FAO8:FAO11 EQS8:EQS11 EGW8:EGW11 DXA8:DXA11 DNE8:DNE11 DDI8:DDI11 CTM8:CTM11 CJQ8:CJQ11 BZU8:BZU11 BPY8:BPY11 BGC8:BGC11 AWG8:AWG11 AMK8:AMK11 ACO8:ACO11 SS8:SS11 IW8:IW11" xr:uid="{00000000-0002-0000-0900-000001000000}"/>
  </dataValidations>
  <pageMargins left="0.27559055118110237" right="0.23622047244094491" top="0.39370078740157483" bottom="0.55118110236220474" header="0.31496062992125984" footer="0.19685039370078741"/>
  <pageSetup paperSize="9" orientation="landscape" r:id="rId1"/>
  <headerFooter>
    <oddFooter xml:space="preserve">&amp;C&amp;P/&amp;N
</oddFooter>
  </headerFooter>
  <customProperties>
    <customPr name="layoutContexts" r:id="rId2"/>
  </customProperties>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BD09A-3592-4FC6-BAD5-42A752DC150F}">
  <sheetPr>
    <pageSetUpPr fitToPage="1"/>
  </sheetPr>
  <dimension ref="A1:U22"/>
  <sheetViews>
    <sheetView showGridLines="0" zoomScaleNormal="100" zoomScaleSheetLayoutView="84" workbookViewId="0"/>
  </sheetViews>
  <sheetFormatPr defaultRowHeight="13" x14ac:dyDescent="0.2"/>
  <cols>
    <col min="1" max="1" width="3.90625" style="3" customWidth="1"/>
    <col min="2" max="2" width="29.90625" style="3" customWidth="1"/>
    <col min="3" max="3" width="5.7265625" style="8" bestFit="1" customWidth="1"/>
    <col min="4" max="5" width="12.08984375" style="3" bestFit="1" customWidth="1"/>
    <col min="6" max="8" width="11.90625" style="3" bestFit="1" customWidth="1"/>
    <col min="9" max="9" width="14.7265625" style="3" customWidth="1"/>
    <col min="10" max="10" width="22" style="3" customWidth="1"/>
    <col min="11" max="11" width="5.6328125" style="8" customWidth="1"/>
    <col min="12" max="255" width="8.7265625" style="3"/>
    <col min="256" max="256" width="71.90625" style="3" bestFit="1" customWidth="1"/>
    <col min="257" max="257" width="25.453125" style="3" bestFit="1" customWidth="1"/>
    <col min="258" max="258" width="5.7265625" style="3" bestFit="1" customWidth="1"/>
    <col min="259" max="261" width="12.08984375" style="3" bestFit="1" customWidth="1"/>
    <col min="262" max="264" width="11.90625" style="3" bestFit="1" customWidth="1"/>
    <col min="265" max="265" width="18.08984375" style="3" bestFit="1" customWidth="1"/>
    <col min="266" max="266" width="20.7265625" style="3" bestFit="1" customWidth="1"/>
    <col min="267" max="267" width="8.453125" style="3" bestFit="1" customWidth="1"/>
    <col min="268" max="511" width="8.7265625" style="3"/>
    <col min="512" max="512" width="71.90625" style="3" bestFit="1" customWidth="1"/>
    <col min="513" max="513" width="25.453125" style="3" bestFit="1" customWidth="1"/>
    <col min="514" max="514" width="5.7265625" style="3" bestFit="1" customWidth="1"/>
    <col min="515" max="517" width="12.08984375" style="3" bestFit="1" customWidth="1"/>
    <col min="518" max="520" width="11.90625" style="3" bestFit="1" customWidth="1"/>
    <col min="521" max="521" width="18.08984375" style="3" bestFit="1" customWidth="1"/>
    <col min="522" max="522" width="20.7265625" style="3" bestFit="1" customWidth="1"/>
    <col min="523" max="523" width="8.453125" style="3" bestFit="1" customWidth="1"/>
    <col min="524" max="767" width="8.7265625" style="3"/>
    <col min="768" max="768" width="71.90625" style="3" bestFit="1" customWidth="1"/>
    <col min="769" max="769" width="25.453125" style="3" bestFit="1" customWidth="1"/>
    <col min="770" max="770" width="5.7265625" style="3" bestFit="1" customWidth="1"/>
    <col min="771" max="773" width="12.08984375" style="3" bestFit="1" customWidth="1"/>
    <col min="774" max="776" width="11.90625" style="3" bestFit="1" customWidth="1"/>
    <col min="777" max="777" width="18.08984375" style="3" bestFit="1" customWidth="1"/>
    <col min="778" max="778" width="20.7265625" style="3" bestFit="1" customWidth="1"/>
    <col min="779" max="779" width="8.453125" style="3" bestFit="1" customWidth="1"/>
    <col min="780" max="1023" width="8.7265625" style="3"/>
    <col min="1024" max="1024" width="71.90625" style="3" bestFit="1" customWidth="1"/>
    <col min="1025" max="1025" width="25.453125" style="3" bestFit="1" customWidth="1"/>
    <col min="1026" max="1026" width="5.7265625" style="3" bestFit="1" customWidth="1"/>
    <col min="1027" max="1029" width="12.08984375" style="3" bestFit="1" customWidth="1"/>
    <col min="1030" max="1032" width="11.90625" style="3" bestFit="1" customWidth="1"/>
    <col min="1033" max="1033" width="18.08984375" style="3" bestFit="1" customWidth="1"/>
    <col min="1034" max="1034" width="20.7265625" style="3" bestFit="1" customWidth="1"/>
    <col min="1035" max="1035" width="8.453125" style="3" bestFit="1" customWidth="1"/>
    <col min="1036" max="1279" width="8.7265625" style="3"/>
    <col min="1280" max="1280" width="71.90625" style="3" bestFit="1" customWidth="1"/>
    <col min="1281" max="1281" width="25.453125" style="3" bestFit="1" customWidth="1"/>
    <col min="1282" max="1282" width="5.7265625" style="3" bestFit="1" customWidth="1"/>
    <col min="1283" max="1285" width="12.08984375" style="3" bestFit="1" customWidth="1"/>
    <col min="1286" max="1288" width="11.90625" style="3" bestFit="1" customWidth="1"/>
    <col min="1289" max="1289" width="18.08984375" style="3" bestFit="1" customWidth="1"/>
    <col min="1290" max="1290" width="20.7265625" style="3" bestFit="1" customWidth="1"/>
    <col min="1291" max="1291" width="8.453125" style="3" bestFit="1" customWidth="1"/>
    <col min="1292" max="1535" width="8.7265625" style="3"/>
    <col min="1536" max="1536" width="71.90625" style="3" bestFit="1" customWidth="1"/>
    <col min="1537" max="1537" width="25.453125" style="3" bestFit="1" customWidth="1"/>
    <col min="1538" max="1538" width="5.7265625" style="3" bestFit="1" customWidth="1"/>
    <col min="1539" max="1541" width="12.08984375" style="3" bestFit="1" customWidth="1"/>
    <col min="1542" max="1544" width="11.90625" style="3" bestFit="1" customWidth="1"/>
    <col min="1545" max="1545" width="18.08984375" style="3" bestFit="1" customWidth="1"/>
    <col min="1546" max="1546" width="20.7265625" style="3" bestFit="1" customWidth="1"/>
    <col min="1547" max="1547" width="8.453125" style="3" bestFit="1" customWidth="1"/>
    <col min="1548" max="1791" width="8.7265625" style="3"/>
    <col min="1792" max="1792" width="71.90625" style="3" bestFit="1" customWidth="1"/>
    <col min="1793" max="1793" width="25.453125" style="3" bestFit="1" customWidth="1"/>
    <col min="1794" max="1794" width="5.7265625" style="3" bestFit="1" customWidth="1"/>
    <col min="1795" max="1797" width="12.08984375" style="3" bestFit="1" customWidth="1"/>
    <col min="1798" max="1800" width="11.90625" style="3" bestFit="1" customWidth="1"/>
    <col min="1801" max="1801" width="18.08984375" style="3" bestFit="1" customWidth="1"/>
    <col min="1802" max="1802" width="20.7265625" style="3" bestFit="1" customWidth="1"/>
    <col min="1803" max="1803" width="8.453125" style="3" bestFit="1" customWidth="1"/>
    <col min="1804" max="2047" width="8.7265625" style="3"/>
    <col min="2048" max="2048" width="71.90625" style="3" bestFit="1" customWidth="1"/>
    <col min="2049" max="2049" width="25.453125" style="3" bestFit="1" customWidth="1"/>
    <col min="2050" max="2050" width="5.7265625" style="3" bestFit="1" customWidth="1"/>
    <col min="2051" max="2053" width="12.08984375" style="3" bestFit="1" customWidth="1"/>
    <col min="2054" max="2056" width="11.90625" style="3" bestFit="1" customWidth="1"/>
    <col min="2057" max="2057" width="18.08984375" style="3" bestFit="1" customWidth="1"/>
    <col min="2058" max="2058" width="20.7265625" style="3" bestFit="1" customWidth="1"/>
    <col min="2059" max="2059" width="8.453125" style="3" bestFit="1" customWidth="1"/>
    <col min="2060" max="2303" width="8.7265625" style="3"/>
    <col min="2304" max="2304" width="71.90625" style="3" bestFit="1" customWidth="1"/>
    <col min="2305" max="2305" width="25.453125" style="3" bestFit="1" customWidth="1"/>
    <col min="2306" max="2306" width="5.7265625" style="3" bestFit="1" customWidth="1"/>
    <col min="2307" max="2309" width="12.08984375" style="3" bestFit="1" customWidth="1"/>
    <col min="2310" max="2312" width="11.90625" style="3" bestFit="1" customWidth="1"/>
    <col min="2313" max="2313" width="18.08984375" style="3" bestFit="1" customWidth="1"/>
    <col min="2314" max="2314" width="20.7265625" style="3" bestFit="1" customWidth="1"/>
    <col min="2315" max="2315" width="8.453125" style="3" bestFit="1" customWidth="1"/>
    <col min="2316" max="2559" width="8.7265625" style="3"/>
    <col min="2560" max="2560" width="71.90625" style="3" bestFit="1" customWidth="1"/>
    <col min="2561" max="2561" width="25.453125" style="3" bestFit="1" customWidth="1"/>
    <col min="2562" max="2562" width="5.7265625" style="3" bestFit="1" customWidth="1"/>
    <col min="2563" max="2565" width="12.08984375" style="3" bestFit="1" customWidth="1"/>
    <col min="2566" max="2568" width="11.90625" style="3" bestFit="1" customWidth="1"/>
    <col min="2569" max="2569" width="18.08984375" style="3" bestFit="1" customWidth="1"/>
    <col min="2570" max="2570" width="20.7265625" style="3" bestFit="1" customWidth="1"/>
    <col min="2571" max="2571" width="8.453125" style="3" bestFit="1" customWidth="1"/>
    <col min="2572" max="2815" width="8.7265625" style="3"/>
    <col min="2816" max="2816" width="71.90625" style="3" bestFit="1" customWidth="1"/>
    <col min="2817" max="2817" width="25.453125" style="3" bestFit="1" customWidth="1"/>
    <col min="2818" max="2818" width="5.7265625" style="3" bestFit="1" customWidth="1"/>
    <col min="2819" max="2821" width="12.08984375" style="3" bestFit="1" customWidth="1"/>
    <col min="2822" max="2824" width="11.90625" style="3" bestFit="1" customWidth="1"/>
    <col min="2825" max="2825" width="18.08984375" style="3" bestFit="1" customWidth="1"/>
    <col min="2826" max="2826" width="20.7265625" style="3" bestFit="1" customWidth="1"/>
    <col min="2827" max="2827" width="8.453125" style="3" bestFit="1" customWidth="1"/>
    <col min="2828" max="3071" width="8.7265625" style="3"/>
    <col min="3072" max="3072" width="71.90625" style="3" bestFit="1" customWidth="1"/>
    <col min="3073" max="3073" width="25.453125" style="3" bestFit="1" customWidth="1"/>
    <col min="3074" max="3074" width="5.7265625" style="3" bestFit="1" customWidth="1"/>
    <col min="3075" max="3077" width="12.08984375" style="3" bestFit="1" customWidth="1"/>
    <col min="3078" max="3080" width="11.90625" style="3" bestFit="1" customWidth="1"/>
    <col min="3081" max="3081" width="18.08984375" style="3" bestFit="1" customWidth="1"/>
    <col min="3082" max="3082" width="20.7265625" style="3" bestFit="1" customWidth="1"/>
    <col min="3083" max="3083" width="8.453125" style="3" bestFit="1" customWidth="1"/>
    <col min="3084" max="3327" width="8.7265625" style="3"/>
    <col min="3328" max="3328" width="71.90625" style="3" bestFit="1" customWidth="1"/>
    <col min="3329" max="3329" width="25.453125" style="3" bestFit="1" customWidth="1"/>
    <col min="3330" max="3330" width="5.7265625" style="3" bestFit="1" customWidth="1"/>
    <col min="3331" max="3333" width="12.08984375" style="3" bestFit="1" customWidth="1"/>
    <col min="3334" max="3336" width="11.90625" style="3" bestFit="1" customWidth="1"/>
    <col min="3337" max="3337" width="18.08984375" style="3" bestFit="1" customWidth="1"/>
    <col min="3338" max="3338" width="20.7265625" style="3" bestFit="1" customWidth="1"/>
    <col min="3339" max="3339" width="8.453125" style="3" bestFit="1" customWidth="1"/>
    <col min="3340" max="3583" width="8.7265625" style="3"/>
    <col min="3584" max="3584" width="71.90625" style="3" bestFit="1" customWidth="1"/>
    <col min="3585" max="3585" width="25.453125" style="3" bestFit="1" customWidth="1"/>
    <col min="3586" max="3586" width="5.7265625" style="3" bestFit="1" customWidth="1"/>
    <col min="3587" max="3589" width="12.08984375" style="3" bestFit="1" customWidth="1"/>
    <col min="3590" max="3592" width="11.90625" style="3" bestFit="1" customWidth="1"/>
    <col min="3593" max="3593" width="18.08984375" style="3" bestFit="1" customWidth="1"/>
    <col min="3594" max="3594" width="20.7265625" style="3" bestFit="1" customWidth="1"/>
    <col min="3595" max="3595" width="8.453125" style="3" bestFit="1" customWidth="1"/>
    <col min="3596" max="3839" width="8.7265625" style="3"/>
    <col min="3840" max="3840" width="71.90625" style="3" bestFit="1" customWidth="1"/>
    <col min="3841" max="3841" width="25.453125" style="3" bestFit="1" customWidth="1"/>
    <col min="3842" max="3842" width="5.7265625" style="3" bestFit="1" customWidth="1"/>
    <col min="3843" max="3845" width="12.08984375" style="3" bestFit="1" customWidth="1"/>
    <col min="3846" max="3848" width="11.90625" style="3" bestFit="1" customWidth="1"/>
    <col min="3849" max="3849" width="18.08984375" style="3" bestFit="1" customWidth="1"/>
    <col min="3850" max="3850" width="20.7265625" style="3" bestFit="1" customWidth="1"/>
    <col min="3851" max="3851" width="8.453125" style="3" bestFit="1" customWidth="1"/>
    <col min="3852" max="4095" width="8.7265625" style="3"/>
    <col min="4096" max="4096" width="71.90625" style="3" bestFit="1" customWidth="1"/>
    <col min="4097" max="4097" width="25.453125" style="3" bestFit="1" customWidth="1"/>
    <col min="4098" max="4098" width="5.7265625" style="3" bestFit="1" customWidth="1"/>
    <col min="4099" max="4101" width="12.08984375" style="3" bestFit="1" customWidth="1"/>
    <col min="4102" max="4104" width="11.90625" style="3" bestFit="1" customWidth="1"/>
    <col min="4105" max="4105" width="18.08984375" style="3" bestFit="1" customWidth="1"/>
    <col min="4106" max="4106" width="20.7265625" style="3" bestFit="1" customWidth="1"/>
    <col min="4107" max="4107" width="8.453125" style="3" bestFit="1" customWidth="1"/>
    <col min="4108" max="4351" width="8.7265625" style="3"/>
    <col min="4352" max="4352" width="71.90625" style="3" bestFit="1" customWidth="1"/>
    <col min="4353" max="4353" width="25.453125" style="3" bestFit="1" customWidth="1"/>
    <col min="4354" max="4354" width="5.7265625" style="3" bestFit="1" customWidth="1"/>
    <col min="4355" max="4357" width="12.08984375" style="3" bestFit="1" customWidth="1"/>
    <col min="4358" max="4360" width="11.90625" style="3" bestFit="1" customWidth="1"/>
    <col min="4361" max="4361" width="18.08984375" style="3" bestFit="1" customWidth="1"/>
    <col min="4362" max="4362" width="20.7265625" style="3" bestFit="1" customWidth="1"/>
    <col min="4363" max="4363" width="8.453125" style="3" bestFit="1" customWidth="1"/>
    <col min="4364" max="4607" width="8.7265625" style="3"/>
    <col min="4608" max="4608" width="71.90625" style="3" bestFit="1" customWidth="1"/>
    <col min="4609" max="4609" width="25.453125" style="3" bestFit="1" customWidth="1"/>
    <col min="4610" max="4610" width="5.7265625" style="3" bestFit="1" customWidth="1"/>
    <col min="4611" max="4613" width="12.08984375" style="3" bestFit="1" customWidth="1"/>
    <col min="4614" max="4616" width="11.90625" style="3" bestFit="1" customWidth="1"/>
    <col min="4617" max="4617" width="18.08984375" style="3" bestFit="1" customWidth="1"/>
    <col min="4618" max="4618" width="20.7265625" style="3" bestFit="1" customWidth="1"/>
    <col min="4619" max="4619" width="8.453125" style="3" bestFit="1" customWidth="1"/>
    <col min="4620" max="4863" width="8.7265625" style="3"/>
    <col min="4864" max="4864" width="71.90625" style="3" bestFit="1" customWidth="1"/>
    <col min="4865" max="4865" width="25.453125" style="3" bestFit="1" customWidth="1"/>
    <col min="4866" max="4866" width="5.7265625" style="3" bestFit="1" customWidth="1"/>
    <col min="4867" max="4869" width="12.08984375" style="3" bestFit="1" customWidth="1"/>
    <col min="4870" max="4872" width="11.90625" style="3" bestFit="1" customWidth="1"/>
    <col min="4873" max="4873" width="18.08984375" style="3" bestFit="1" customWidth="1"/>
    <col min="4874" max="4874" width="20.7265625" style="3" bestFit="1" customWidth="1"/>
    <col min="4875" max="4875" width="8.453125" style="3" bestFit="1" customWidth="1"/>
    <col min="4876" max="5119" width="8.7265625" style="3"/>
    <col min="5120" max="5120" width="71.90625" style="3" bestFit="1" customWidth="1"/>
    <col min="5121" max="5121" width="25.453125" style="3" bestFit="1" customWidth="1"/>
    <col min="5122" max="5122" width="5.7265625" style="3" bestFit="1" customWidth="1"/>
    <col min="5123" max="5125" width="12.08984375" style="3" bestFit="1" customWidth="1"/>
    <col min="5126" max="5128" width="11.90625" style="3" bestFit="1" customWidth="1"/>
    <col min="5129" max="5129" width="18.08984375" style="3" bestFit="1" customWidth="1"/>
    <col min="5130" max="5130" width="20.7265625" style="3" bestFit="1" customWidth="1"/>
    <col min="5131" max="5131" width="8.453125" style="3" bestFit="1" customWidth="1"/>
    <col min="5132" max="5375" width="8.7265625" style="3"/>
    <col min="5376" max="5376" width="71.90625" style="3" bestFit="1" customWidth="1"/>
    <col min="5377" max="5377" width="25.453125" style="3" bestFit="1" customWidth="1"/>
    <col min="5378" max="5378" width="5.7265625" style="3" bestFit="1" customWidth="1"/>
    <col min="5379" max="5381" width="12.08984375" style="3" bestFit="1" customWidth="1"/>
    <col min="5382" max="5384" width="11.90625" style="3" bestFit="1" customWidth="1"/>
    <col min="5385" max="5385" width="18.08984375" style="3" bestFit="1" customWidth="1"/>
    <col min="5386" max="5386" width="20.7265625" style="3" bestFit="1" customWidth="1"/>
    <col min="5387" max="5387" width="8.453125" style="3" bestFit="1" customWidth="1"/>
    <col min="5388" max="5631" width="8.7265625" style="3"/>
    <col min="5632" max="5632" width="71.90625" style="3" bestFit="1" customWidth="1"/>
    <col min="5633" max="5633" width="25.453125" style="3" bestFit="1" customWidth="1"/>
    <col min="5634" max="5634" width="5.7265625" style="3" bestFit="1" customWidth="1"/>
    <col min="5635" max="5637" width="12.08984375" style="3" bestFit="1" customWidth="1"/>
    <col min="5638" max="5640" width="11.90625" style="3" bestFit="1" customWidth="1"/>
    <col min="5641" max="5641" width="18.08984375" style="3" bestFit="1" customWidth="1"/>
    <col min="5642" max="5642" width="20.7265625" style="3" bestFit="1" customWidth="1"/>
    <col min="5643" max="5643" width="8.453125" style="3" bestFit="1" customWidth="1"/>
    <col min="5644" max="5887" width="8.7265625" style="3"/>
    <col min="5888" max="5888" width="71.90625" style="3" bestFit="1" customWidth="1"/>
    <col min="5889" max="5889" width="25.453125" style="3" bestFit="1" customWidth="1"/>
    <col min="5890" max="5890" width="5.7265625" style="3" bestFit="1" customWidth="1"/>
    <col min="5891" max="5893" width="12.08984375" style="3" bestFit="1" customWidth="1"/>
    <col min="5894" max="5896" width="11.90625" style="3" bestFit="1" customWidth="1"/>
    <col min="5897" max="5897" width="18.08984375" style="3" bestFit="1" customWidth="1"/>
    <col min="5898" max="5898" width="20.7265625" style="3" bestFit="1" customWidth="1"/>
    <col min="5899" max="5899" width="8.453125" style="3" bestFit="1" customWidth="1"/>
    <col min="5900" max="6143" width="8.7265625" style="3"/>
    <col min="6144" max="6144" width="71.90625" style="3" bestFit="1" customWidth="1"/>
    <col min="6145" max="6145" width="25.453125" style="3" bestFit="1" customWidth="1"/>
    <col min="6146" max="6146" width="5.7265625" style="3" bestFit="1" customWidth="1"/>
    <col min="6147" max="6149" width="12.08984375" style="3" bestFit="1" customWidth="1"/>
    <col min="6150" max="6152" width="11.90625" style="3" bestFit="1" customWidth="1"/>
    <col min="6153" max="6153" width="18.08984375" style="3" bestFit="1" customWidth="1"/>
    <col min="6154" max="6154" width="20.7265625" style="3" bestFit="1" customWidth="1"/>
    <col min="6155" max="6155" width="8.453125" style="3" bestFit="1" customWidth="1"/>
    <col min="6156" max="6399" width="8.7265625" style="3"/>
    <col min="6400" max="6400" width="71.90625" style="3" bestFit="1" customWidth="1"/>
    <col min="6401" max="6401" width="25.453125" style="3" bestFit="1" customWidth="1"/>
    <col min="6402" max="6402" width="5.7265625" style="3" bestFit="1" customWidth="1"/>
    <col min="6403" max="6405" width="12.08984375" style="3" bestFit="1" customWidth="1"/>
    <col min="6406" max="6408" width="11.90625" style="3" bestFit="1" customWidth="1"/>
    <col min="6409" max="6409" width="18.08984375" style="3" bestFit="1" customWidth="1"/>
    <col min="6410" max="6410" width="20.7265625" style="3" bestFit="1" customWidth="1"/>
    <col min="6411" max="6411" width="8.453125" style="3" bestFit="1" customWidth="1"/>
    <col min="6412" max="6655" width="8.7265625" style="3"/>
    <col min="6656" max="6656" width="71.90625" style="3" bestFit="1" customWidth="1"/>
    <col min="6657" max="6657" width="25.453125" style="3" bestFit="1" customWidth="1"/>
    <col min="6658" max="6658" width="5.7265625" style="3" bestFit="1" customWidth="1"/>
    <col min="6659" max="6661" width="12.08984375" style="3" bestFit="1" customWidth="1"/>
    <col min="6662" max="6664" width="11.90625" style="3" bestFit="1" customWidth="1"/>
    <col min="6665" max="6665" width="18.08984375" style="3" bestFit="1" customWidth="1"/>
    <col min="6666" max="6666" width="20.7265625" style="3" bestFit="1" customWidth="1"/>
    <col min="6667" max="6667" width="8.453125" style="3" bestFit="1" customWidth="1"/>
    <col min="6668" max="6911" width="8.7265625" style="3"/>
    <col min="6912" max="6912" width="71.90625" style="3" bestFit="1" customWidth="1"/>
    <col min="6913" max="6913" width="25.453125" style="3" bestFit="1" customWidth="1"/>
    <col min="6914" max="6914" width="5.7265625" style="3" bestFit="1" customWidth="1"/>
    <col min="6915" max="6917" width="12.08984375" style="3" bestFit="1" customWidth="1"/>
    <col min="6918" max="6920" width="11.90625" style="3" bestFit="1" customWidth="1"/>
    <col min="6921" max="6921" width="18.08984375" style="3" bestFit="1" customWidth="1"/>
    <col min="6922" max="6922" width="20.7265625" style="3" bestFit="1" customWidth="1"/>
    <col min="6923" max="6923" width="8.453125" style="3" bestFit="1" customWidth="1"/>
    <col min="6924" max="7167" width="8.7265625" style="3"/>
    <col min="7168" max="7168" width="71.90625" style="3" bestFit="1" customWidth="1"/>
    <col min="7169" max="7169" width="25.453125" style="3" bestFit="1" customWidth="1"/>
    <col min="7170" max="7170" width="5.7265625" style="3" bestFit="1" customWidth="1"/>
    <col min="7171" max="7173" width="12.08984375" style="3" bestFit="1" customWidth="1"/>
    <col min="7174" max="7176" width="11.90625" style="3" bestFit="1" customWidth="1"/>
    <col min="7177" max="7177" width="18.08984375" style="3" bestFit="1" customWidth="1"/>
    <col min="7178" max="7178" width="20.7265625" style="3" bestFit="1" customWidth="1"/>
    <col min="7179" max="7179" width="8.453125" style="3" bestFit="1" customWidth="1"/>
    <col min="7180" max="7423" width="8.7265625" style="3"/>
    <col min="7424" max="7424" width="71.90625" style="3" bestFit="1" customWidth="1"/>
    <col min="7425" max="7425" width="25.453125" style="3" bestFit="1" customWidth="1"/>
    <col min="7426" max="7426" width="5.7265625" style="3" bestFit="1" customWidth="1"/>
    <col min="7427" max="7429" width="12.08984375" style="3" bestFit="1" customWidth="1"/>
    <col min="7430" max="7432" width="11.90625" style="3" bestFit="1" customWidth="1"/>
    <col min="7433" max="7433" width="18.08984375" style="3" bestFit="1" customWidth="1"/>
    <col min="7434" max="7434" width="20.7265625" style="3" bestFit="1" customWidth="1"/>
    <col min="7435" max="7435" width="8.453125" style="3" bestFit="1" customWidth="1"/>
    <col min="7436" max="7679" width="8.7265625" style="3"/>
    <col min="7680" max="7680" width="71.90625" style="3" bestFit="1" customWidth="1"/>
    <col min="7681" max="7681" width="25.453125" style="3" bestFit="1" customWidth="1"/>
    <col min="7682" max="7682" width="5.7265625" style="3" bestFit="1" customWidth="1"/>
    <col min="7683" max="7685" width="12.08984375" style="3" bestFit="1" customWidth="1"/>
    <col min="7686" max="7688" width="11.90625" style="3" bestFit="1" customWidth="1"/>
    <col min="7689" max="7689" width="18.08984375" style="3" bestFit="1" customWidth="1"/>
    <col min="7690" max="7690" width="20.7265625" style="3" bestFit="1" customWidth="1"/>
    <col min="7691" max="7691" width="8.453125" style="3" bestFit="1" customWidth="1"/>
    <col min="7692" max="7935" width="8.7265625" style="3"/>
    <col min="7936" max="7936" width="71.90625" style="3" bestFit="1" customWidth="1"/>
    <col min="7937" max="7937" width="25.453125" style="3" bestFit="1" customWidth="1"/>
    <col min="7938" max="7938" width="5.7265625" style="3" bestFit="1" customWidth="1"/>
    <col min="7939" max="7941" width="12.08984375" style="3" bestFit="1" customWidth="1"/>
    <col min="7942" max="7944" width="11.90625" style="3" bestFit="1" customWidth="1"/>
    <col min="7945" max="7945" width="18.08984375" style="3" bestFit="1" customWidth="1"/>
    <col min="7946" max="7946" width="20.7265625" style="3" bestFit="1" customWidth="1"/>
    <col min="7947" max="7947" width="8.453125" style="3" bestFit="1" customWidth="1"/>
    <col min="7948" max="8191" width="8.7265625" style="3"/>
    <col min="8192" max="8192" width="71.90625" style="3" bestFit="1" customWidth="1"/>
    <col min="8193" max="8193" width="25.453125" style="3" bestFit="1" customWidth="1"/>
    <col min="8194" max="8194" width="5.7265625" style="3" bestFit="1" customWidth="1"/>
    <col min="8195" max="8197" width="12.08984375" style="3" bestFit="1" customWidth="1"/>
    <col min="8198" max="8200" width="11.90625" style="3" bestFit="1" customWidth="1"/>
    <col min="8201" max="8201" width="18.08984375" style="3" bestFit="1" customWidth="1"/>
    <col min="8202" max="8202" width="20.7265625" style="3" bestFit="1" customWidth="1"/>
    <col min="8203" max="8203" width="8.453125" style="3" bestFit="1" customWidth="1"/>
    <col min="8204" max="8447" width="8.7265625" style="3"/>
    <col min="8448" max="8448" width="71.90625" style="3" bestFit="1" customWidth="1"/>
    <col min="8449" max="8449" width="25.453125" style="3" bestFit="1" customWidth="1"/>
    <col min="8450" max="8450" width="5.7265625" style="3" bestFit="1" customWidth="1"/>
    <col min="8451" max="8453" width="12.08984375" style="3" bestFit="1" customWidth="1"/>
    <col min="8454" max="8456" width="11.90625" style="3" bestFit="1" customWidth="1"/>
    <col min="8457" max="8457" width="18.08984375" style="3" bestFit="1" customWidth="1"/>
    <col min="8458" max="8458" width="20.7265625" style="3" bestFit="1" customWidth="1"/>
    <col min="8459" max="8459" width="8.453125" style="3" bestFit="1" customWidth="1"/>
    <col min="8460" max="8703" width="8.7265625" style="3"/>
    <col min="8704" max="8704" width="71.90625" style="3" bestFit="1" customWidth="1"/>
    <col min="8705" max="8705" width="25.453125" style="3" bestFit="1" customWidth="1"/>
    <col min="8706" max="8706" width="5.7265625" style="3" bestFit="1" customWidth="1"/>
    <col min="8707" max="8709" width="12.08984375" style="3" bestFit="1" customWidth="1"/>
    <col min="8710" max="8712" width="11.90625" style="3" bestFit="1" customWidth="1"/>
    <col min="8713" max="8713" width="18.08984375" style="3" bestFit="1" customWidth="1"/>
    <col min="8714" max="8714" width="20.7265625" style="3" bestFit="1" customWidth="1"/>
    <col min="8715" max="8715" width="8.453125" style="3" bestFit="1" customWidth="1"/>
    <col min="8716" max="8959" width="8.7265625" style="3"/>
    <col min="8960" max="8960" width="71.90625" style="3" bestFit="1" customWidth="1"/>
    <col min="8961" max="8961" width="25.453125" style="3" bestFit="1" customWidth="1"/>
    <col min="8962" max="8962" width="5.7265625" style="3" bestFit="1" customWidth="1"/>
    <col min="8963" max="8965" width="12.08984375" style="3" bestFit="1" customWidth="1"/>
    <col min="8966" max="8968" width="11.90625" style="3" bestFit="1" customWidth="1"/>
    <col min="8969" max="8969" width="18.08984375" style="3" bestFit="1" customWidth="1"/>
    <col min="8970" max="8970" width="20.7265625" style="3" bestFit="1" customWidth="1"/>
    <col min="8971" max="8971" width="8.453125" style="3" bestFit="1" customWidth="1"/>
    <col min="8972" max="9215" width="8.7265625" style="3"/>
    <col min="9216" max="9216" width="71.90625" style="3" bestFit="1" customWidth="1"/>
    <col min="9217" max="9217" width="25.453125" style="3" bestFit="1" customWidth="1"/>
    <col min="9218" max="9218" width="5.7265625" style="3" bestFit="1" customWidth="1"/>
    <col min="9219" max="9221" width="12.08984375" style="3" bestFit="1" customWidth="1"/>
    <col min="9222" max="9224" width="11.90625" style="3" bestFit="1" customWidth="1"/>
    <col min="9225" max="9225" width="18.08984375" style="3" bestFit="1" customWidth="1"/>
    <col min="9226" max="9226" width="20.7265625" style="3" bestFit="1" customWidth="1"/>
    <col min="9227" max="9227" width="8.453125" style="3" bestFit="1" customWidth="1"/>
    <col min="9228" max="9471" width="8.7265625" style="3"/>
    <col min="9472" max="9472" width="71.90625" style="3" bestFit="1" customWidth="1"/>
    <col min="9473" max="9473" width="25.453125" style="3" bestFit="1" customWidth="1"/>
    <col min="9474" max="9474" width="5.7265625" style="3" bestFit="1" customWidth="1"/>
    <col min="9475" max="9477" width="12.08984375" style="3" bestFit="1" customWidth="1"/>
    <col min="9478" max="9480" width="11.90625" style="3" bestFit="1" customWidth="1"/>
    <col min="9481" max="9481" width="18.08984375" style="3" bestFit="1" customWidth="1"/>
    <col min="9482" max="9482" width="20.7265625" style="3" bestFit="1" customWidth="1"/>
    <col min="9483" max="9483" width="8.453125" style="3" bestFit="1" customWidth="1"/>
    <col min="9484" max="9727" width="8.7265625" style="3"/>
    <col min="9728" max="9728" width="71.90625" style="3" bestFit="1" customWidth="1"/>
    <col min="9729" max="9729" width="25.453125" style="3" bestFit="1" customWidth="1"/>
    <col min="9730" max="9730" width="5.7265625" style="3" bestFit="1" customWidth="1"/>
    <col min="9731" max="9733" width="12.08984375" style="3" bestFit="1" customWidth="1"/>
    <col min="9734" max="9736" width="11.90625" style="3" bestFit="1" customWidth="1"/>
    <col min="9737" max="9737" width="18.08984375" style="3" bestFit="1" customWidth="1"/>
    <col min="9738" max="9738" width="20.7265625" style="3" bestFit="1" customWidth="1"/>
    <col min="9739" max="9739" width="8.453125" style="3" bestFit="1" customWidth="1"/>
    <col min="9740" max="9983" width="8.7265625" style="3"/>
    <col min="9984" max="9984" width="71.90625" style="3" bestFit="1" customWidth="1"/>
    <col min="9985" max="9985" width="25.453125" style="3" bestFit="1" customWidth="1"/>
    <col min="9986" max="9986" width="5.7265625" style="3" bestFit="1" customWidth="1"/>
    <col min="9987" max="9989" width="12.08984375" style="3" bestFit="1" customWidth="1"/>
    <col min="9990" max="9992" width="11.90625" style="3" bestFit="1" customWidth="1"/>
    <col min="9993" max="9993" width="18.08984375" style="3" bestFit="1" customWidth="1"/>
    <col min="9994" max="9994" width="20.7265625" style="3" bestFit="1" customWidth="1"/>
    <col min="9995" max="9995" width="8.453125" style="3" bestFit="1" customWidth="1"/>
    <col min="9996" max="10239" width="8.7265625" style="3"/>
    <col min="10240" max="10240" width="71.90625" style="3" bestFit="1" customWidth="1"/>
    <col min="10241" max="10241" width="25.453125" style="3" bestFit="1" customWidth="1"/>
    <col min="10242" max="10242" width="5.7265625" style="3" bestFit="1" customWidth="1"/>
    <col min="10243" max="10245" width="12.08984375" style="3" bestFit="1" customWidth="1"/>
    <col min="10246" max="10248" width="11.90625" style="3" bestFit="1" customWidth="1"/>
    <col min="10249" max="10249" width="18.08984375" style="3" bestFit="1" customWidth="1"/>
    <col min="10250" max="10250" width="20.7265625" style="3" bestFit="1" customWidth="1"/>
    <col min="10251" max="10251" width="8.453125" style="3" bestFit="1" customWidth="1"/>
    <col min="10252" max="10495" width="8.7265625" style="3"/>
    <col min="10496" max="10496" width="71.90625" style="3" bestFit="1" customWidth="1"/>
    <col min="10497" max="10497" width="25.453125" style="3" bestFit="1" customWidth="1"/>
    <col min="10498" max="10498" width="5.7265625" style="3" bestFit="1" customWidth="1"/>
    <col min="10499" max="10501" width="12.08984375" style="3" bestFit="1" customWidth="1"/>
    <col min="10502" max="10504" width="11.90625" style="3" bestFit="1" customWidth="1"/>
    <col min="10505" max="10505" width="18.08984375" style="3" bestFit="1" customWidth="1"/>
    <col min="10506" max="10506" width="20.7265625" style="3" bestFit="1" customWidth="1"/>
    <col min="10507" max="10507" width="8.453125" style="3" bestFit="1" customWidth="1"/>
    <col min="10508" max="10751" width="8.7265625" style="3"/>
    <col min="10752" max="10752" width="71.90625" style="3" bestFit="1" customWidth="1"/>
    <col min="10753" max="10753" width="25.453125" style="3" bestFit="1" customWidth="1"/>
    <col min="10754" max="10754" width="5.7265625" style="3" bestFit="1" customWidth="1"/>
    <col min="10755" max="10757" width="12.08984375" style="3" bestFit="1" customWidth="1"/>
    <col min="10758" max="10760" width="11.90625" style="3" bestFit="1" customWidth="1"/>
    <col min="10761" max="10761" width="18.08984375" style="3" bestFit="1" customWidth="1"/>
    <col min="10762" max="10762" width="20.7265625" style="3" bestFit="1" customWidth="1"/>
    <col min="10763" max="10763" width="8.453125" style="3" bestFit="1" customWidth="1"/>
    <col min="10764" max="11007" width="8.7265625" style="3"/>
    <col min="11008" max="11008" width="71.90625" style="3" bestFit="1" customWidth="1"/>
    <col min="11009" max="11009" width="25.453125" style="3" bestFit="1" customWidth="1"/>
    <col min="11010" max="11010" width="5.7265625" style="3" bestFit="1" customWidth="1"/>
    <col min="11011" max="11013" width="12.08984375" style="3" bestFit="1" customWidth="1"/>
    <col min="11014" max="11016" width="11.90625" style="3" bestFit="1" customWidth="1"/>
    <col min="11017" max="11017" width="18.08984375" style="3" bestFit="1" customWidth="1"/>
    <col min="11018" max="11018" width="20.7265625" style="3" bestFit="1" customWidth="1"/>
    <col min="11019" max="11019" width="8.453125" style="3" bestFit="1" customWidth="1"/>
    <col min="11020" max="11263" width="8.7265625" style="3"/>
    <col min="11264" max="11264" width="71.90625" style="3" bestFit="1" customWidth="1"/>
    <col min="11265" max="11265" width="25.453125" style="3" bestFit="1" customWidth="1"/>
    <col min="11266" max="11266" width="5.7265625" style="3" bestFit="1" customWidth="1"/>
    <col min="11267" max="11269" width="12.08984375" style="3" bestFit="1" customWidth="1"/>
    <col min="11270" max="11272" width="11.90625" style="3" bestFit="1" customWidth="1"/>
    <col min="11273" max="11273" width="18.08984375" style="3" bestFit="1" customWidth="1"/>
    <col min="11274" max="11274" width="20.7265625" style="3" bestFit="1" customWidth="1"/>
    <col min="11275" max="11275" width="8.453125" style="3" bestFit="1" customWidth="1"/>
    <col min="11276" max="11519" width="8.7265625" style="3"/>
    <col min="11520" max="11520" width="71.90625" style="3" bestFit="1" customWidth="1"/>
    <col min="11521" max="11521" width="25.453125" style="3" bestFit="1" customWidth="1"/>
    <col min="11522" max="11522" width="5.7265625" style="3" bestFit="1" customWidth="1"/>
    <col min="11523" max="11525" width="12.08984375" style="3" bestFit="1" customWidth="1"/>
    <col min="11526" max="11528" width="11.90625" style="3" bestFit="1" customWidth="1"/>
    <col min="11529" max="11529" width="18.08984375" style="3" bestFit="1" customWidth="1"/>
    <col min="11530" max="11530" width="20.7265625" style="3" bestFit="1" customWidth="1"/>
    <col min="11531" max="11531" width="8.453125" style="3" bestFit="1" customWidth="1"/>
    <col min="11532" max="11775" width="8.7265625" style="3"/>
    <col min="11776" max="11776" width="71.90625" style="3" bestFit="1" customWidth="1"/>
    <col min="11777" max="11777" width="25.453125" style="3" bestFit="1" customWidth="1"/>
    <col min="11778" max="11778" width="5.7265625" style="3" bestFit="1" customWidth="1"/>
    <col min="11779" max="11781" width="12.08984375" style="3" bestFit="1" customWidth="1"/>
    <col min="11782" max="11784" width="11.90625" style="3" bestFit="1" customWidth="1"/>
    <col min="11785" max="11785" width="18.08984375" style="3" bestFit="1" customWidth="1"/>
    <col min="11786" max="11786" width="20.7265625" style="3" bestFit="1" customWidth="1"/>
    <col min="11787" max="11787" width="8.453125" style="3" bestFit="1" customWidth="1"/>
    <col min="11788" max="12031" width="8.7265625" style="3"/>
    <col min="12032" max="12032" width="71.90625" style="3" bestFit="1" customWidth="1"/>
    <col min="12033" max="12033" width="25.453125" style="3" bestFit="1" customWidth="1"/>
    <col min="12034" max="12034" width="5.7265625" style="3" bestFit="1" customWidth="1"/>
    <col min="12035" max="12037" width="12.08984375" style="3" bestFit="1" customWidth="1"/>
    <col min="12038" max="12040" width="11.90625" style="3" bestFit="1" customWidth="1"/>
    <col min="12041" max="12041" width="18.08984375" style="3" bestFit="1" customWidth="1"/>
    <col min="12042" max="12042" width="20.7265625" style="3" bestFit="1" customWidth="1"/>
    <col min="12043" max="12043" width="8.453125" style="3" bestFit="1" customWidth="1"/>
    <col min="12044" max="12287" width="8.7265625" style="3"/>
    <col min="12288" max="12288" width="71.90625" style="3" bestFit="1" customWidth="1"/>
    <col min="12289" max="12289" width="25.453125" style="3" bestFit="1" customWidth="1"/>
    <col min="12290" max="12290" width="5.7265625" style="3" bestFit="1" customWidth="1"/>
    <col min="12291" max="12293" width="12.08984375" style="3" bestFit="1" customWidth="1"/>
    <col min="12294" max="12296" width="11.90625" style="3" bestFit="1" customWidth="1"/>
    <col min="12297" max="12297" width="18.08984375" style="3" bestFit="1" customWidth="1"/>
    <col min="12298" max="12298" width="20.7265625" style="3" bestFit="1" customWidth="1"/>
    <col min="12299" max="12299" width="8.453125" style="3" bestFit="1" customWidth="1"/>
    <col min="12300" max="12543" width="8.7265625" style="3"/>
    <col min="12544" max="12544" width="71.90625" style="3" bestFit="1" customWidth="1"/>
    <col min="12545" max="12545" width="25.453125" style="3" bestFit="1" customWidth="1"/>
    <col min="12546" max="12546" width="5.7265625" style="3" bestFit="1" customWidth="1"/>
    <col min="12547" max="12549" width="12.08984375" style="3" bestFit="1" customWidth="1"/>
    <col min="12550" max="12552" width="11.90625" style="3" bestFit="1" customWidth="1"/>
    <col min="12553" max="12553" width="18.08984375" style="3" bestFit="1" customWidth="1"/>
    <col min="12554" max="12554" width="20.7265625" style="3" bestFit="1" customWidth="1"/>
    <col min="12555" max="12555" width="8.453125" style="3" bestFit="1" customWidth="1"/>
    <col min="12556" max="12799" width="8.7265625" style="3"/>
    <col min="12800" max="12800" width="71.90625" style="3" bestFit="1" customWidth="1"/>
    <col min="12801" max="12801" width="25.453125" style="3" bestFit="1" customWidth="1"/>
    <col min="12802" max="12802" width="5.7265625" style="3" bestFit="1" customWidth="1"/>
    <col min="12803" max="12805" width="12.08984375" style="3" bestFit="1" customWidth="1"/>
    <col min="12806" max="12808" width="11.90625" style="3" bestFit="1" customWidth="1"/>
    <col min="12809" max="12809" width="18.08984375" style="3" bestFit="1" customWidth="1"/>
    <col min="12810" max="12810" width="20.7265625" style="3" bestFit="1" customWidth="1"/>
    <col min="12811" max="12811" width="8.453125" style="3" bestFit="1" customWidth="1"/>
    <col min="12812" max="13055" width="8.7265625" style="3"/>
    <col min="13056" max="13056" width="71.90625" style="3" bestFit="1" customWidth="1"/>
    <col min="13057" max="13057" width="25.453125" style="3" bestFit="1" customWidth="1"/>
    <col min="13058" max="13058" width="5.7265625" style="3" bestFit="1" customWidth="1"/>
    <col min="13059" max="13061" width="12.08984375" style="3" bestFit="1" customWidth="1"/>
    <col min="13062" max="13064" width="11.90625" style="3" bestFit="1" customWidth="1"/>
    <col min="13065" max="13065" width="18.08984375" style="3" bestFit="1" customWidth="1"/>
    <col min="13066" max="13066" width="20.7265625" style="3" bestFit="1" customWidth="1"/>
    <col min="13067" max="13067" width="8.453125" style="3" bestFit="1" customWidth="1"/>
    <col min="13068" max="13311" width="8.7265625" style="3"/>
    <col min="13312" max="13312" width="71.90625" style="3" bestFit="1" customWidth="1"/>
    <col min="13313" max="13313" width="25.453125" style="3" bestFit="1" customWidth="1"/>
    <col min="13314" max="13314" width="5.7265625" style="3" bestFit="1" customWidth="1"/>
    <col min="13315" max="13317" width="12.08984375" style="3" bestFit="1" customWidth="1"/>
    <col min="13318" max="13320" width="11.90625" style="3" bestFit="1" customWidth="1"/>
    <col min="13321" max="13321" width="18.08984375" style="3" bestFit="1" customWidth="1"/>
    <col min="13322" max="13322" width="20.7265625" style="3" bestFit="1" customWidth="1"/>
    <col min="13323" max="13323" width="8.453125" style="3" bestFit="1" customWidth="1"/>
    <col min="13324" max="13567" width="8.7265625" style="3"/>
    <col min="13568" max="13568" width="71.90625" style="3" bestFit="1" customWidth="1"/>
    <col min="13569" max="13569" width="25.453125" style="3" bestFit="1" customWidth="1"/>
    <col min="13570" max="13570" width="5.7265625" style="3" bestFit="1" customWidth="1"/>
    <col min="13571" max="13573" width="12.08984375" style="3" bestFit="1" customWidth="1"/>
    <col min="13574" max="13576" width="11.90625" style="3" bestFit="1" customWidth="1"/>
    <col min="13577" max="13577" width="18.08984375" style="3" bestFit="1" customWidth="1"/>
    <col min="13578" max="13578" width="20.7265625" style="3" bestFit="1" customWidth="1"/>
    <col min="13579" max="13579" width="8.453125" style="3" bestFit="1" customWidth="1"/>
    <col min="13580" max="13823" width="8.7265625" style="3"/>
    <col min="13824" max="13824" width="71.90625" style="3" bestFit="1" customWidth="1"/>
    <col min="13825" max="13825" width="25.453125" style="3" bestFit="1" customWidth="1"/>
    <col min="13826" max="13826" width="5.7265625" style="3" bestFit="1" customWidth="1"/>
    <col min="13827" max="13829" width="12.08984375" style="3" bestFit="1" customWidth="1"/>
    <col min="13830" max="13832" width="11.90625" style="3" bestFit="1" customWidth="1"/>
    <col min="13833" max="13833" width="18.08984375" style="3" bestFit="1" customWidth="1"/>
    <col min="13834" max="13834" width="20.7265625" style="3" bestFit="1" customWidth="1"/>
    <col min="13835" max="13835" width="8.453125" style="3" bestFit="1" customWidth="1"/>
    <col min="13836" max="14079" width="8.7265625" style="3"/>
    <col min="14080" max="14080" width="71.90625" style="3" bestFit="1" customWidth="1"/>
    <col min="14081" max="14081" width="25.453125" style="3" bestFit="1" customWidth="1"/>
    <col min="14082" max="14082" width="5.7265625" style="3" bestFit="1" customWidth="1"/>
    <col min="14083" max="14085" width="12.08984375" style="3" bestFit="1" customWidth="1"/>
    <col min="14086" max="14088" width="11.90625" style="3" bestFit="1" customWidth="1"/>
    <col min="14089" max="14089" width="18.08984375" style="3" bestFit="1" customWidth="1"/>
    <col min="14090" max="14090" width="20.7265625" style="3" bestFit="1" customWidth="1"/>
    <col min="14091" max="14091" width="8.453125" style="3" bestFit="1" customWidth="1"/>
    <col min="14092" max="14335" width="8.7265625" style="3"/>
    <col min="14336" max="14336" width="71.90625" style="3" bestFit="1" customWidth="1"/>
    <col min="14337" max="14337" width="25.453125" style="3" bestFit="1" customWidth="1"/>
    <col min="14338" max="14338" width="5.7265625" style="3" bestFit="1" customWidth="1"/>
    <col min="14339" max="14341" width="12.08984375" style="3" bestFit="1" customWidth="1"/>
    <col min="14342" max="14344" width="11.90625" style="3" bestFit="1" customWidth="1"/>
    <col min="14345" max="14345" width="18.08984375" style="3" bestFit="1" customWidth="1"/>
    <col min="14346" max="14346" width="20.7265625" style="3" bestFit="1" customWidth="1"/>
    <col min="14347" max="14347" width="8.453125" style="3" bestFit="1" customWidth="1"/>
    <col min="14348" max="14591" width="8.7265625" style="3"/>
    <col min="14592" max="14592" width="71.90625" style="3" bestFit="1" customWidth="1"/>
    <col min="14593" max="14593" width="25.453125" style="3" bestFit="1" customWidth="1"/>
    <col min="14594" max="14594" width="5.7265625" style="3" bestFit="1" customWidth="1"/>
    <col min="14595" max="14597" width="12.08984375" style="3" bestFit="1" customWidth="1"/>
    <col min="14598" max="14600" width="11.90625" style="3" bestFit="1" customWidth="1"/>
    <col min="14601" max="14601" width="18.08984375" style="3" bestFit="1" customWidth="1"/>
    <col min="14602" max="14602" width="20.7265625" style="3" bestFit="1" customWidth="1"/>
    <col min="14603" max="14603" width="8.453125" style="3" bestFit="1" customWidth="1"/>
    <col min="14604" max="14847" width="8.7265625" style="3"/>
    <col min="14848" max="14848" width="71.90625" style="3" bestFit="1" customWidth="1"/>
    <col min="14849" max="14849" width="25.453125" style="3" bestFit="1" customWidth="1"/>
    <col min="14850" max="14850" width="5.7265625" style="3" bestFit="1" customWidth="1"/>
    <col min="14851" max="14853" width="12.08984375" style="3" bestFit="1" customWidth="1"/>
    <col min="14854" max="14856" width="11.90625" style="3" bestFit="1" customWidth="1"/>
    <col min="14857" max="14857" width="18.08984375" style="3" bestFit="1" customWidth="1"/>
    <col min="14858" max="14858" width="20.7265625" style="3" bestFit="1" customWidth="1"/>
    <col min="14859" max="14859" width="8.453125" style="3" bestFit="1" customWidth="1"/>
    <col min="14860" max="15103" width="8.7265625" style="3"/>
    <col min="15104" max="15104" width="71.90625" style="3" bestFit="1" customWidth="1"/>
    <col min="15105" max="15105" width="25.453125" style="3" bestFit="1" customWidth="1"/>
    <col min="15106" max="15106" width="5.7265625" style="3" bestFit="1" customWidth="1"/>
    <col min="15107" max="15109" width="12.08984375" style="3" bestFit="1" customWidth="1"/>
    <col min="15110" max="15112" width="11.90625" style="3" bestFit="1" customWidth="1"/>
    <col min="15113" max="15113" width="18.08984375" style="3" bestFit="1" customWidth="1"/>
    <col min="15114" max="15114" width="20.7265625" style="3" bestFit="1" customWidth="1"/>
    <col min="15115" max="15115" width="8.453125" style="3" bestFit="1" customWidth="1"/>
    <col min="15116" max="15359" width="8.7265625" style="3"/>
    <col min="15360" max="15360" width="71.90625" style="3" bestFit="1" customWidth="1"/>
    <col min="15361" max="15361" width="25.453125" style="3" bestFit="1" customWidth="1"/>
    <col min="15362" max="15362" width="5.7265625" style="3" bestFit="1" customWidth="1"/>
    <col min="15363" max="15365" width="12.08984375" style="3" bestFit="1" customWidth="1"/>
    <col min="15366" max="15368" width="11.90625" style="3" bestFit="1" customWidth="1"/>
    <col min="15369" max="15369" width="18.08984375" style="3" bestFit="1" customWidth="1"/>
    <col min="15370" max="15370" width="20.7265625" style="3" bestFit="1" customWidth="1"/>
    <col min="15371" max="15371" width="8.453125" style="3" bestFit="1" customWidth="1"/>
    <col min="15372" max="15615" width="8.7265625" style="3"/>
    <col min="15616" max="15616" width="71.90625" style="3" bestFit="1" customWidth="1"/>
    <col min="15617" max="15617" width="25.453125" style="3" bestFit="1" customWidth="1"/>
    <col min="15618" max="15618" width="5.7265625" style="3" bestFit="1" customWidth="1"/>
    <col min="15619" max="15621" width="12.08984375" style="3" bestFit="1" customWidth="1"/>
    <col min="15622" max="15624" width="11.90625" style="3" bestFit="1" customWidth="1"/>
    <col min="15625" max="15625" width="18.08984375" style="3" bestFit="1" customWidth="1"/>
    <col min="15626" max="15626" width="20.7265625" style="3" bestFit="1" customWidth="1"/>
    <col min="15627" max="15627" width="8.453125" style="3" bestFit="1" customWidth="1"/>
    <col min="15628" max="15871" width="8.7265625" style="3"/>
    <col min="15872" max="15872" width="71.90625" style="3" bestFit="1" customWidth="1"/>
    <col min="15873" max="15873" width="25.453125" style="3" bestFit="1" customWidth="1"/>
    <col min="15874" max="15874" width="5.7265625" style="3" bestFit="1" customWidth="1"/>
    <col min="15875" max="15877" width="12.08984375" style="3" bestFit="1" customWidth="1"/>
    <col min="15878" max="15880" width="11.90625" style="3" bestFit="1" customWidth="1"/>
    <col min="15881" max="15881" width="18.08984375" style="3" bestFit="1" customWidth="1"/>
    <col min="15882" max="15882" width="20.7265625" style="3" bestFit="1" customWidth="1"/>
    <col min="15883" max="15883" width="8.453125" style="3" bestFit="1" customWidth="1"/>
    <col min="15884" max="16127" width="8.7265625" style="3"/>
    <col min="16128" max="16128" width="71.90625" style="3" bestFit="1" customWidth="1"/>
    <col min="16129" max="16129" width="25.453125" style="3" bestFit="1" customWidth="1"/>
    <col min="16130" max="16130" width="5.7265625" style="3" bestFit="1" customWidth="1"/>
    <col min="16131" max="16133" width="12.08984375" style="3" bestFit="1" customWidth="1"/>
    <col min="16134" max="16136" width="11.90625" style="3" bestFit="1" customWidth="1"/>
    <col min="16137" max="16137" width="18.08984375" style="3" bestFit="1" customWidth="1"/>
    <col min="16138" max="16138" width="20.7265625" style="3" bestFit="1" customWidth="1"/>
    <col min="16139" max="16139" width="8.453125" style="3" bestFit="1" customWidth="1"/>
    <col min="16140" max="16384" width="8.7265625" style="3"/>
  </cols>
  <sheetData>
    <row r="1" spans="1:21" ht="23.25" customHeight="1" x14ac:dyDescent="0.2">
      <c r="K1" s="59" t="s">
        <v>163</v>
      </c>
    </row>
    <row r="2" spans="1:21" s="185" customFormat="1" ht="24.75" customHeight="1" x14ac:dyDescent="0.2">
      <c r="A2" s="436" t="s">
        <v>136</v>
      </c>
      <c r="B2" s="436"/>
      <c r="C2" s="436"/>
      <c r="D2" s="436"/>
      <c r="E2" s="436"/>
      <c r="F2" s="436"/>
      <c r="G2" s="436"/>
      <c r="H2" s="436"/>
      <c r="I2" s="436"/>
      <c r="J2" s="436"/>
      <c r="K2" s="436"/>
    </row>
    <row r="3" spans="1:21" ht="24.75" customHeight="1" thickBot="1" x14ac:dyDescent="0.25">
      <c r="A3" s="185" t="s">
        <v>215</v>
      </c>
      <c r="B3" s="185"/>
      <c r="C3" s="185"/>
      <c r="D3" s="185"/>
      <c r="E3" s="185"/>
      <c r="F3" s="185"/>
      <c r="G3" s="185"/>
      <c r="I3" s="185"/>
      <c r="J3" s="185"/>
      <c r="K3" s="4" t="s">
        <v>91</v>
      </c>
    </row>
    <row r="4" spans="1:21" ht="30" customHeight="1" thickBot="1" x14ac:dyDescent="0.25">
      <c r="A4" s="99"/>
      <c r="B4" s="100" t="s">
        <v>10</v>
      </c>
      <c r="C4" s="100" t="s">
        <v>11</v>
      </c>
      <c r="D4" s="111" t="s">
        <v>42</v>
      </c>
      <c r="E4" s="100" t="s">
        <v>12</v>
      </c>
      <c r="F4" s="100" t="s">
        <v>13</v>
      </c>
      <c r="G4" s="100" t="s">
        <v>14</v>
      </c>
      <c r="H4" s="100" t="s">
        <v>15</v>
      </c>
      <c r="I4" s="100" t="s">
        <v>16</v>
      </c>
      <c r="J4" s="112" t="s">
        <v>2</v>
      </c>
      <c r="K4" s="109" t="s">
        <v>65</v>
      </c>
    </row>
    <row r="5" spans="1:21" ht="30" customHeight="1" thickTop="1" x14ac:dyDescent="0.2">
      <c r="A5" s="48">
        <v>1</v>
      </c>
      <c r="B5" s="37"/>
      <c r="C5" s="13"/>
      <c r="D5" s="14"/>
      <c r="E5" s="11">
        <v>5000</v>
      </c>
      <c r="F5" s="15"/>
      <c r="G5" s="15"/>
      <c r="H5" s="16"/>
      <c r="I5" s="17"/>
      <c r="J5" s="46"/>
      <c r="K5" s="24" t="s">
        <v>76</v>
      </c>
      <c r="L5" s="7"/>
    </row>
    <row r="6" spans="1:21" ht="30" customHeight="1" x14ac:dyDescent="0.2">
      <c r="A6" s="32">
        <v>2</v>
      </c>
      <c r="B6" s="31"/>
      <c r="C6" s="18"/>
      <c r="D6" s="19"/>
      <c r="E6" s="43"/>
      <c r="F6" s="20"/>
      <c r="G6" s="20"/>
      <c r="H6" s="21"/>
      <c r="I6" s="22"/>
      <c r="J6" s="44"/>
      <c r="K6" s="49" t="s">
        <v>77</v>
      </c>
      <c r="L6" s="7"/>
    </row>
    <row r="7" spans="1:21" ht="30" customHeight="1" x14ac:dyDescent="0.2">
      <c r="A7" s="32">
        <v>3</v>
      </c>
      <c r="B7" s="31"/>
      <c r="C7" s="18"/>
      <c r="D7" s="19"/>
      <c r="E7" s="43"/>
      <c r="F7" s="20"/>
      <c r="G7" s="20"/>
      <c r="H7" s="21"/>
      <c r="I7" s="22"/>
      <c r="J7" s="44"/>
      <c r="K7" s="49" t="s">
        <v>78</v>
      </c>
      <c r="L7" s="7"/>
    </row>
    <row r="8" spans="1:21" ht="30" customHeight="1" x14ac:dyDescent="0.2">
      <c r="A8" s="33" t="s">
        <v>48</v>
      </c>
      <c r="B8" s="45"/>
      <c r="C8" s="23"/>
      <c r="D8" s="19"/>
      <c r="E8" s="43"/>
      <c r="F8" s="20"/>
      <c r="G8" s="20"/>
      <c r="H8" s="21"/>
      <c r="I8" s="22"/>
      <c r="J8" s="44"/>
      <c r="K8" s="49" t="s">
        <v>79</v>
      </c>
      <c r="L8" s="7"/>
    </row>
    <row r="9" spans="1:21" ht="30" customHeight="1" thickBot="1" x14ac:dyDescent="0.25">
      <c r="A9" s="149" t="s">
        <v>92</v>
      </c>
      <c r="B9" s="150"/>
      <c r="C9" s="151"/>
      <c r="D9" s="152"/>
      <c r="E9" s="153"/>
      <c r="F9" s="154"/>
      <c r="G9" s="154"/>
      <c r="H9" s="155"/>
      <c r="I9" s="156"/>
      <c r="J9" s="157" t="s">
        <v>89</v>
      </c>
      <c r="K9" s="163"/>
      <c r="L9" s="7"/>
    </row>
    <row r="10" spans="1:21" ht="16.5" customHeight="1" thickTop="1" x14ac:dyDescent="0.2">
      <c r="A10" s="128"/>
      <c r="B10" s="438" t="s">
        <v>51</v>
      </c>
      <c r="C10" s="440"/>
      <c r="D10" s="442"/>
      <c r="E10" s="444">
        <f>ROUNDDOWN(SUM(E5:E9),0)</f>
        <v>5000</v>
      </c>
      <c r="F10" s="446"/>
      <c r="G10" s="446"/>
      <c r="H10" s="446"/>
      <c r="I10" s="446"/>
      <c r="J10" s="200" t="s">
        <v>134</v>
      </c>
      <c r="K10" s="446"/>
      <c r="L10" s="5"/>
      <c r="T10" s="5"/>
    </row>
    <row r="11" spans="1:21" ht="16.5" customHeight="1" thickBot="1" x14ac:dyDescent="0.25">
      <c r="A11" s="72"/>
      <c r="B11" s="439"/>
      <c r="C11" s="441"/>
      <c r="D11" s="443"/>
      <c r="E11" s="445"/>
      <c r="F11" s="447"/>
      <c r="G11" s="447"/>
      <c r="H11" s="447"/>
      <c r="I11" s="447"/>
      <c r="J11" s="142">
        <v>500</v>
      </c>
      <c r="K11" s="447"/>
    </row>
    <row r="12" spans="1:21" ht="30" customHeight="1" x14ac:dyDescent="0.2">
      <c r="A12" s="86"/>
      <c r="B12" s="86"/>
      <c r="C12" s="87"/>
      <c r="D12" s="88"/>
      <c r="E12" s="88" t="s">
        <v>164</v>
      </c>
      <c r="F12" s="89" t="s">
        <v>165</v>
      </c>
      <c r="G12" s="89"/>
      <c r="H12" s="89"/>
      <c r="I12" s="89"/>
      <c r="J12" s="89" t="s">
        <v>166</v>
      </c>
      <c r="M12" s="5"/>
      <c r="U12" s="5"/>
    </row>
    <row r="13" spans="1:21" ht="14" x14ac:dyDescent="0.2">
      <c r="A13" s="73"/>
      <c r="B13" s="73"/>
      <c r="C13" s="27"/>
      <c r="D13" s="73"/>
      <c r="E13" s="73"/>
      <c r="F13" s="73"/>
      <c r="G13" s="73"/>
      <c r="H13" s="73"/>
      <c r="I13" s="73"/>
      <c r="J13" s="73"/>
      <c r="K13" s="27"/>
    </row>
    <row r="15" spans="1:21" ht="12.75" customHeight="1" x14ac:dyDescent="0.2">
      <c r="A15" s="9"/>
      <c r="B15" s="448"/>
      <c r="C15" s="449"/>
      <c r="D15" s="449"/>
      <c r="E15" s="449"/>
      <c r="F15" s="449"/>
      <c r="G15" s="449"/>
      <c r="H15" s="449"/>
      <c r="I15" s="449"/>
      <c r="J15" s="449"/>
    </row>
    <row r="16" spans="1:21" x14ac:dyDescent="0.2">
      <c r="A16" s="9"/>
      <c r="B16" s="9"/>
      <c r="C16" s="7"/>
      <c r="D16" s="9"/>
      <c r="E16" s="9"/>
    </row>
    <row r="17" spans="1:5" x14ac:dyDescent="0.2">
      <c r="A17" s="10"/>
      <c r="B17" s="10"/>
      <c r="C17" s="7"/>
      <c r="D17" s="9"/>
      <c r="E17" s="9"/>
    </row>
    <row r="18" spans="1:5" x14ac:dyDescent="0.2">
      <c r="A18" s="10"/>
      <c r="B18" s="10"/>
      <c r="C18" s="7"/>
      <c r="D18" s="9"/>
      <c r="E18" s="9"/>
    </row>
    <row r="19" spans="1:5" x14ac:dyDescent="0.2">
      <c r="A19" s="10"/>
      <c r="B19" s="10"/>
      <c r="C19" s="7"/>
      <c r="D19" s="9"/>
      <c r="E19" s="9"/>
    </row>
    <row r="20" spans="1:5" x14ac:dyDescent="0.2">
      <c r="A20" s="10"/>
      <c r="B20" s="10"/>
      <c r="C20" s="7"/>
      <c r="D20" s="9"/>
      <c r="E20" s="9"/>
    </row>
    <row r="21" spans="1:5" x14ac:dyDescent="0.2">
      <c r="A21" s="10"/>
      <c r="B21" s="10"/>
      <c r="C21" s="7"/>
      <c r="D21" s="9"/>
      <c r="E21" s="9"/>
    </row>
    <row r="22" spans="1:5" x14ac:dyDescent="0.2">
      <c r="A22" s="10"/>
      <c r="B22" s="10"/>
      <c r="C22" s="7"/>
      <c r="D22" s="9"/>
      <c r="E22" s="9"/>
    </row>
  </sheetData>
  <mergeCells count="11">
    <mergeCell ref="B15:J15"/>
    <mergeCell ref="A2:K2"/>
    <mergeCell ref="B10:B11"/>
    <mergeCell ref="C10:C11"/>
    <mergeCell ref="D10:D11"/>
    <mergeCell ref="E10:E11"/>
    <mergeCell ref="F10:F11"/>
    <mergeCell ref="G10:G11"/>
    <mergeCell ref="H10:H11"/>
    <mergeCell ref="I10:I11"/>
    <mergeCell ref="K10:K11"/>
  </mergeCells>
  <phoneticPr fontId="1"/>
  <dataValidations count="2">
    <dataValidation allowBlank="1" showInputMessage="1" showErrorMessage="1" promptTitle="メーカー・形式・仕様等" prompt="メーカー、形式または発注先、仕様等を記入して下さい。" sqref="IW65517:IW65521 SS65517:SS65521 ACO65517:ACO65521 AMK65517:AMK65521 AWG65517:AWG65521 BGC65517:BGC65521 BPY65517:BPY65521 BZU65517:BZU65521 CJQ65517:CJQ65521 CTM65517:CTM65521 DDI65517:DDI65521 DNE65517:DNE65521 DXA65517:DXA65521 EGW65517:EGW65521 EQS65517:EQS65521 FAO65517:FAO65521 FKK65517:FKK65521 FUG65517:FUG65521 GEC65517:GEC65521 GNY65517:GNY65521 GXU65517:GXU65521 HHQ65517:HHQ65521 HRM65517:HRM65521 IBI65517:IBI65521 ILE65517:ILE65521 IVA65517:IVA65521 JEW65517:JEW65521 JOS65517:JOS65521 JYO65517:JYO65521 KIK65517:KIK65521 KSG65517:KSG65521 LCC65517:LCC65521 LLY65517:LLY65521 LVU65517:LVU65521 MFQ65517:MFQ65521 MPM65517:MPM65521 MZI65517:MZI65521 NJE65517:NJE65521 NTA65517:NTA65521 OCW65517:OCW65521 OMS65517:OMS65521 OWO65517:OWO65521 PGK65517:PGK65521 PQG65517:PQG65521 QAC65517:QAC65521 QJY65517:QJY65521 QTU65517:QTU65521 RDQ65517:RDQ65521 RNM65517:RNM65521 RXI65517:RXI65521 SHE65517:SHE65521 SRA65517:SRA65521 TAW65517:TAW65521 TKS65517:TKS65521 TUO65517:TUO65521 UEK65517:UEK65521 UOG65517:UOG65521 UYC65517:UYC65521 VHY65517:VHY65521 VRU65517:VRU65521 WBQ65517:WBQ65521 WLM65517:WLM65521 WVI65517:WVI65521 IW131053:IW131057 SS131053:SS131057 ACO131053:ACO131057 AMK131053:AMK131057 AWG131053:AWG131057 BGC131053:BGC131057 BPY131053:BPY131057 BZU131053:BZU131057 CJQ131053:CJQ131057 CTM131053:CTM131057 DDI131053:DDI131057 DNE131053:DNE131057 DXA131053:DXA131057 EGW131053:EGW131057 EQS131053:EQS131057 FAO131053:FAO131057 FKK131053:FKK131057 FUG131053:FUG131057 GEC131053:GEC131057 GNY131053:GNY131057 GXU131053:GXU131057 HHQ131053:HHQ131057 HRM131053:HRM131057 IBI131053:IBI131057 ILE131053:ILE131057 IVA131053:IVA131057 JEW131053:JEW131057 JOS131053:JOS131057 JYO131053:JYO131057 KIK131053:KIK131057 KSG131053:KSG131057 LCC131053:LCC131057 LLY131053:LLY131057 LVU131053:LVU131057 MFQ131053:MFQ131057 MPM131053:MPM131057 MZI131053:MZI131057 NJE131053:NJE131057 NTA131053:NTA131057 OCW131053:OCW131057 OMS131053:OMS131057 OWO131053:OWO131057 PGK131053:PGK131057 PQG131053:PQG131057 QAC131053:QAC131057 QJY131053:QJY131057 QTU131053:QTU131057 RDQ131053:RDQ131057 RNM131053:RNM131057 RXI131053:RXI131057 SHE131053:SHE131057 SRA131053:SRA131057 TAW131053:TAW131057 TKS131053:TKS131057 TUO131053:TUO131057 UEK131053:UEK131057 UOG131053:UOG131057 UYC131053:UYC131057 VHY131053:VHY131057 VRU131053:VRU131057 WBQ131053:WBQ131057 WLM131053:WLM131057 WVI131053:WVI131057 IW196589:IW196593 SS196589:SS196593 ACO196589:ACO196593 AMK196589:AMK196593 AWG196589:AWG196593 BGC196589:BGC196593 BPY196589:BPY196593 BZU196589:BZU196593 CJQ196589:CJQ196593 CTM196589:CTM196593 DDI196589:DDI196593 DNE196589:DNE196593 DXA196589:DXA196593 EGW196589:EGW196593 EQS196589:EQS196593 FAO196589:FAO196593 FKK196589:FKK196593 FUG196589:FUG196593 GEC196589:GEC196593 GNY196589:GNY196593 GXU196589:GXU196593 HHQ196589:HHQ196593 HRM196589:HRM196593 IBI196589:IBI196593 ILE196589:ILE196593 IVA196589:IVA196593 JEW196589:JEW196593 JOS196589:JOS196593 JYO196589:JYO196593 KIK196589:KIK196593 KSG196589:KSG196593 LCC196589:LCC196593 LLY196589:LLY196593 LVU196589:LVU196593 MFQ196589:MFQ196593 MPM196589:MPM196593 MZI196589:MZI196593 NJE196589:NJE196593 NTA196589:NTA196593 OCW196589:OCW196593 OMS196589:OMS196593 OWO196589:OWO196593 PGK196589:PGK196593 PQG196589:PQG196593 QAC196589:QAC196593 QJY196589:QJY196593 QTU196589:QTU196593 RDQ196589:RDQ196593 RNM196589:RNM196593 RXI196589:RXI196593 SHE196589:SHE196593 SRA196589:SRA196593 TAW196589:TAW196593 TKS196589:TKS196593 TUO196589:TUO196593 UEK196589:UEK196593 UOG196589:UOG196593 UYC196589:UYC196593 VHY196589:VHY196593 VRU196589:VRU196593 WBQ196589:WBQ196593 WLM196589:WLM196593 WVI196589:WVI196593 IW262125:IW262129 SS262125:SS262129 ACO262125:ACO262129 AMK262125:AMK262129 AWG262125:AWG262129 BGC262125:BGC262129 BPY262125:BPY262129 BZU262125:BZU262129 CJQ262125:CJQ262129 CTM262125:CTM262129 DDI262125:DDI262129 DNE262125:DNE262129 DXA262125:DXA262129 EGW262125:EGW262129 EQS262125:EQS262129 FAO262125:FAO262129 FKK262125:FKK262129 FUG262125:FUG262129 GEC262125:GEC262129 GNY262125:GNY262129 GXU262125:GXU262129 HHQ262125:HHQ262129 HRM262125:HRM262129 IBI262125:IBI262129 ILE262125:ILE262129 IVA262125:IVA262129 JEW262125:JEW262129 JOS262125:JOS262129 JYO262125:JYO262129 KIK262125:KIK262129 KSG262125:KSG262129 LCC262125:LCC262129 LLY262125:LLY262129 LVU262125:LVU262129 MFQ262125:MFQ262129 MPM262125:MPM262129 MZI262125:MZI262129 NJE262125:NJE262129 NTA262125:NTA262129 OCW262125:OCW262129 OMS262125:OMS262129 OWO262125:OWO262129 PGK262125:PGK262129 PQG262125:PQG262129 QAC262125:QAC262129 QJY262125:QJY262129 QTU262125:QTU262129 RDQ262125:RDQ262129 RNM262125:RNM262129 RXI262125:RXI262129 SHE262125:SHE262129 SRA262125:SRA262129 TAW262125:TAW262129 TKS262125:TKS262129 TUO262125:TUO262129 UEK262125:UEK262129 UOG262125:UOG262129 UYC262125:UYC262129 VHY262125:VHY262129 VRU262125:VRU262129 WBQ262125:WBQ262129 WLM262125:WLM262129 WVI262125:WVI262129 IW327661:IW327665 SS327661:SS327665 ACO327661:ACO327665 AMK327661:AMK327665 AWG327661:AWG327665 BGC327661:BGC327665 BPY327661:BPY327665 BZU327661:BZU327665 CJQ327661:CJQ327665 CTM327661:CTM327665 DDI327661:DDI327665 DNE327661:DNE327665 DXA327661:DXA327665 EGW327661:EGW327665 EQS327661:EQS327665 FAO327661:FAO327665 FKK327661:FKK327665 FUG327661:FUG327665 GEC327661:GEC327665 GNY327661:GNY327665 GXU327661:GXU327665 HHQ327661:HHQ327665 HRM327661:HRM327665 IBI327661:IBI327665 ILE327661:ILE327665 IVA327661:IVA327665 JEW327661:JEW327665 JOS327661:JOS327665 JYO327661:JYO327665 KIK327661:KIK327665 KSG327661:KSG327665 LCC327661:LCC327665 LLY327661:LLY327665 LVU327661:LVU327665 MFQ327661:MFQ327665 MPM327661:MPM327665 MZI327661:MZI327665 NJE327661:NJE327665 NTA327661:NTA327665 OCW327661:OCW327665 OMS327661:OMS327665 OWO327661:OWO327665 PGK327661:PGK327665 PQG327661:PQG327665 QAC327661:QAC327665 QJY327661:QJY327665 QTU327661:QTU327665 RDQ327661:RDQ327665 RNM327661:RNM327665 RXI327661:RXI327665 SHE327661:SHE327665 SRA327661:SRA327665 TAW327661:TAW327665 TKS327661:TKS327665 TUO327661:TUO327665 UEK327661:UEK327665 UOG327661:UOG327665 UYC327661:UYC327665 VHY327661:VHY327665 VRU327661:VRU327665 WBQ327661:WBQ327665 WLM327661:WLM327665 WVI327661:WVI327665 IW393197:IW393201 SS393197:SS393201 ACO393197:ACO393201 AMK393197:AMK393201 AWG393197:AWG393201 BGC393197:BGC393201 BPY393197:BPY393201 BZU393197:BZU393201 CJQ393197:CJQ393201 CTM393197:CTM393201 DDI393197:DDI393201 DNE393197:DNE393201 DXA393197:DXA393201 EGW393197:EGW393201 EQS393197:EQS393201 FAO393197:FAO393201 FKK393197:FKK393201 FUG393197:FUG393201 GEC393197:GEC393201 GNY393197:GNY393201 GXU393197:GXU393201 HHQ393197:HHQ393201 HRM393197:HRM393201 IBI393197:IBI393201 ILE393197:ILE393201 IVA393197:IVA393201 JEW393197:JEW393201 JOS393197:JOS393201 JYO393197:JYO393201 KIK393197:KIK393201 KSG393197:KSG393201 LCC393197:LCC393201 LLY393197:LLY393201 LVU393197:LVU393201 MFQ393197:MFQ393201 MPM393197:MPM393201 MZI393197:MZI393201 NJE393197:NJE393201 NTA393197:NTA393201 OCW393197:OCW393201 OMS393197:OMS393201 OWO393197:OWO393201 PGK393197:PGK393201 PQG393197:PQG393201 QAC393197:QAC393201 QJY393197:QJY393201 QTU393197:QTU393201 RDQ393197:RDQ393201 RNM393197:RNM393201 RXI393197:RXI393201 SHE393197:SHE393201 SRA393197:SRA393201 TAW393197:TAW393201 TKS393197:TKS393201 TUO393197:TUO393201 UEK393197:UEK393201 UOG393197:UOG393201 UYC393197:UYC393201 VHY393197:VHY393201 VRU393197:VRU393201 WBQ393197:WBQ393201 WLM393197:WLM393201 WVI393197:WVI393201 IW458733:IW458737 SS458733:SS458737 ACO458733:ACO458737 AMK458733:AMK458737 AWG458733:AWG458737 BGC458733:BGC458737 BPY458733:BPY458737 BZU458733:BZU458737 CJQ458733:CJQ458737 CTM458733:CTM458737 DDI458733:DDI458737 DNE458733:DNE458737 DXA458733:DXA458737 EGW458733:EGW458737 EQS458733:EQS458737 FAO458733:FAO458737 FKK458733:FKK458737 FUG458733:FUG458737 GEC458733:GEC458737 GNY458733:GNY458737 GXU458733:GXU458737 HHQ458733:HHQ458737 HRM458733:HRM458737 IBI458733:IBI458737 ILE458733:ILE458737 IVA458733:IVA458737 JEW458733:JEW458737 JOS458733:JOS458737 JYO458733:JYO458737 KIK458733:KIK458737 KSG458733:KSG458737 LCC458733:LCC458737 LLY458733:LLY458737 LVU458733:LVU458737 MFQ458733:MFQ458737 MPM458733:MPM458737 MZI458733:MZI458737 NJE458733:NJE458737 NTA458733:NTA458737 OCW458733:OCW458737 OMS458733:OMS458737 OWO458733:OWO458737 PGK458733:PGK458737 PQG458733:PQG458737 QAC458733:QAC458737 QJY458733:QJY458737 QTU458733:QTU458737 RDQ458733:RDQ458737 RNM458733:RNM458737 RXI458733:RXI458737 SHE458733:SHE458737 SRA458733:SRA458737 TAW458733:TAW458737 TKS458733:TKS458737 TUO458733:TUO458737 UEK458733:UEK458737 UOG458733:UOG458737 UYC458733:UYC458737 VHY458733:VHY458737 VRU458733:VRU458737 WBQ458733:WBQ458737 WLM458733:WLM458737 WVI458733:WVI458737 IW524269:IW524273 SS524269:SS524273 ACO524269:ACO524273 AMK524269:AMK524273 AWG524269:AWG524273 BGC524269:BGC524273 BPY524269:BPY524273 BZU524269:BZU524273 CJQ524269:CJQ524273 CTM524269:CTM524273 DDI524269:DDI524273 DNE524269:DNE524273 DXA524269:DXA524273 EGW524269:EGW524273 EQS524269:EQS524273 FAO524269:FAO524273 FKK524269:FKK524273 FUG524269:FUG524273 GEC524269:GEC524273 GNY524269:GNY524273 GXU524269:GXU524273 HHQ524269:HHQ524273 HRM524269:HRM524273 IBI524269:IBI524273 ILE524269:ILE524273 IVA524269:IVA524273 JEW524269:JEW524273 JOS524269:JOS524273 JYO524269:JYO524273 KIK524269:KIK524273 KSG524269:KSG524273 LCC524269:LCC524273 LLY524269:LLY524273 LVU524269:LVU524273 MFQ524269:MFQ524273 MPM524269:MPM524273 MZI524269:MZI524273 NJE524269:NJE524273 NTA524269:NTA524273 OCW524269:OCW524273 OMS524269:OMS524273 OWO524269:OWO524273 PGK524269:PGK524273 PQG524269:PQG524273 QAC524269:QAC524273 QJY524269:QJY524273 QTU524269:QTU524273 RDQ524269:RDQ524273 RNM524269:RNM524273 RXI524269:RXI524273 SHE524269:SHE524273 SRA524269:SRA524273 TAW524269:TAW524273 TKS524269:TKS524273 TUO524269:TUO524273 UEK524269:UEK524273 UOG524269:UOG524273 UYC524269:UYC524273 VHY524269:VHY524273 VRU524269:VRU524273 WBQ524269:WBQ524273 WLM524269:WLM524273 WVI524269:WVI524273 IW589805:IW589809 SS589805:SS589809 ACO589805:ACO589809 AMK589805:AMK589809 AWG589805:AWG589809 BGC589805:BGC589809 BPY589805:BPY589809 BZU589805:BZU589809 CJQ589805:CJQ589809 CTM589805:CTM589809 DDI589805:DDI589809 DNE589805:DNE589809 DXA589805:DXA589809 EGW589805:EGW589809 EQS589805:EQS589809 FAO589805:FAO589809 FKK589805:FKK589809 FUG589805:FUG589809 GEC589805:GEC589809 GNY589805:GNY589809 GXU589805:GXU589809 HHQ589805:HHQ589809 HRM589805:HRM589809 IBI589805:IBI589809 ILE589805:ILE589809 IVA589805:IVA589809 JEW589805:JEW589809 JOS589805:JOS589809 JYO589805:JYO589809 KIK589805:KIK589809 KSG589805:KSG589809 LCC589805:LCC589809 LLY589805:LLY589809 LVU589805:LVU589809 MFQ589805:MFQ589809 MPM589805:MPM589809 MZI589805:MZI589809 NJE589805:NJE589809 NTA589805:NTA589809 OCW589805:OCW589809 OMS589805:OMS589809 OWO589805:OWO589809 PGK589805:PGK589809 PQG589805:PQG589809 QAC589805:QAC589809 QJY589805:QJY589809 QTU589805:QTU589809 RDQ589805:RDQ589809 RNM589805:RNM589809 RXI589805:RXI589809 SHE589805:SHE589809 SRA589805:SRA589809 TAW589805:TAW589809 TKS589805:TKS589809 TUO589805:TUO589809 UEK589805:UEK589809 UOG589805:UOG589809 UYC589805:UYC589809 VHY589805:VHY589809 VRU589805:VRU589809 WBQ589805:WBQ589809 WLM589805:WLM589809 WVI589805:WVI589809 IW655341:IW655345 SS655341:SS655345 ACO655341:ACO655345 AMK655341:AMK655345 AWG655341:AWG655345 BGC655341:BGC655345 BPY655341:BPY655345 BZU655341:BZU655345 CJQ655341:CJQ655345 CTM655341:CTM655345 DDI655341:DDI655345 DNE655341:DNE655345 DXA655341:DXA655345 EGW655341:EGW655345 EQS655341:EQS655345 FAO655341:FAO655345 FKK655341:FKK655345 FUG655341:FUG655345 GEC655341:GEC655345 GNY655341:GNY655345 GXU655341:GXU655345 HHQ655341:HHQ655345 HRM655341:HRM655345 IBI655341:IBI655345 ILE655341:ILE655345 IVA655341:IVA655345 JEW655341:JEW655345 JOS655341:JOS655345 JYO655341:JYO655345 KIK655341:KIK655345 KSG655341:KSG655345 LCC655341:LCC655345 LLY655341:LLY655345 LVU655341:LVU655345 MFQ655341:MFQ655345 MPM655341:MPM655345 MZI655341:MZI655345 NJE655341:NJE655345 NTA655341:NTA655345 OCW655341:OCW655345 OMS655341:OMS655345 OWO655341:OWO655345 PGK655341:PGK655345 PQG655341:PQG655345 QAC655341:QAC655345 QJY655341:QJY655345 QTU655341:QTU655345 RDQ655341:RDQ655345 RNM655341:RNM655345 RXI655341:RXI655345 SHE655341:SHE655345 SRA655341:SRA655345 TAW655341:TAW655345 TKS655341:TKS655345 TUO655341:TUO655345 UEK655341:UEK655345 UOG655341:UOG655345 UYC655341:UYC655345 VHY655341:VHY655345 VRU655341:VRU655345 WBQ655341:WBQ655345 WLM655341:WLM655345 WVI655341:WVI655345 IW720877:IW720881 SS720877:SS720881 ACO720877:ACO720881 AMK720877:AMK720881 AWG720877:AWG720881 BGC720877:BGC720881 BPY720877:BPY720881 BZU720877:BZU720881 CJQ720877:CJQ720881 CTM720877:CTM720881 DDI720877:DDI720881 DNE720877:DNE720881 DXA720877:DXA720881 EGW720877:EGW720881 EQS720877:EQS720881 FAO720877:FAO720881 FKK720877:FKK720881 FUG720877:FUG720881 GEC720877:GEC720881 GNY720877:GNY720881 GXU720877:GXU720881 HHQ720877:HHQ720881 HRM720877:HRM720881 IBI720877:IBI720881 ILE720877:ILE720881 IVA720877:IVA720881 JEW720877:JEW720881 JOS720877:JOS720881 JYO720877:JYO720881 KIK720877:KIK720881 KSG720877:KSG720881 LCC720877:LCC720881 LLY720877:LLY720881 LVU720877:LVU720881 MFQ720877:MFQ720881 MPM720877:MPM720881 MZI720877:MZI720881 NJE720877:NJE720881 NTA720877:NTA720881 OCW720877:OCW720881 OMS720877:OMS720881 OWO720877:OWO720881 PGK720877:PGK720881 PQG720877:PQG720881 QAC720877:QAC720881 QJY720877:QJY720881 QTU720877:QTU720881 RDQ720877:RDQ720881 RNM720877:RNM720881 RXI720877:RXI720881 SHE720877:SHE720881 SRA720877:SRA720881 TAW720877:TAW720881 TKS720877:TKS720881 TUO720877:TUO720881 UEK720877:UEK720881 UOG720877:UOG720881 UYC720877:UYC720881 VHY720877:VHY720881 VRU720877:VRU720881 WBQ720877:WBQ720881 WLM720877:WLM720881 WVI720877:WVI720881 IW786413:IW786417 SS786413:SS786417 ACO786413:ACO786417 AMK786413:AMK786417 AWG786413:AWG786417 BGC786413:BGC786417 BPY786413:BPY786417 BZU786413:BZU786417 CJQ786413:CJQ786417 CTM786413:CTM786417 DDI786413:DDI786417 DNE786413:DNE786417 DXA786413:DXA786417 EGW786413:EGW786417 EQS786413:EQS786417 FAO786413:FAO786417 FKK786413:FKK786417 FUG786413:FUG786417 GEC786413:GEC786417 GNY786413:GNY786417 GXU786413:GXU786417 HHQ786413:HHQ786417 HRM786413:HRM786417 IBI786413:IBI786417 ILE786413:ILE786417 IVA786413:IVA786417 JEW786413:JEW786417 JOS786413:JOS786417 JYO786413:JYO786417 KIK786413:KIK786417 KSG786413:KSG786417 LCC786413:LCC786417 LLY786413:LLY786417 LVU786413:LVU786417 MFQ786413:MFQ786417 MPM786413:MPM786417 MZI786413:MZI786417 NJE786413:NJE786417 NTA786413:NTA786417 OCW786413:OCW786417 OMS786413:OMS786417 OWO786413:OWO786417 PGK786413:PGK786417 PQG786413:PQG786417 QAC786413:QAC786417 QJY786413:QJY786417 QTU786413:QTU786417 RDQ786413:RDQ786417 RNM786413:RNM786417 RXI786413:RXI786417 SHE786413:SHE786417 SRA786413:SRA786417 TAW786413:TAW786417 TKS786413:TKS786417 TUO786413:TUO786417 UEK786413:UEK786417 UOG786413:UOG786417 UYC786413:UYC786417 VHY786413:VHY786417 VRU786413:VRU786417 WBQ786413:WBQ786417 WLM786413:WLM786417 WVI786413:WVI786417 IW851949:IW851953 SS851949:SS851953 ACO851949:ACO851953 AMK851949:AMK851953 AWG851949:AWG851953 BGC851949:BGC851953 BPY851949:BPY851953 BZU851949:BZU851953 CJQ851949:CJQ851953 CTM851949:CTM851953 DDI851949:DDI851953 DNE851949:DNE851953 DXA851949:DXA851953 EGW851949:EGW851953 EQS851949:EQS851953 FAO851949:FAO851953 FKK851949:FKK851953 FUG851949:FUG851953 GEC851949:GEC851953 GNY851949:GNY851953 GXU851949:GXU851953 HHQ851949:HHQ851953 HRM851949:HRM851953 IBI851949:IBI851953 ILE851949:ILE851953 IVA851949:IVA851953 JEW851949:JEW851953 JOS851949:JOS851953 JYO851949:JYO851953 KIK851949:KIK851953 KSG851949:KSG851953 LCC851949:LCC851953 LLY851949:LLY851953 LVU851949:LVU851953 MFQ851949:MFQ851953 MPM851949:MPM851953 MZI851949:MZI851953 NJE851949:NJE851953 NTA851949:NTA851953 OCW851949:OCW851953 OMS851949:OMS851953 OWO851949:OWO851953 PGK851949:PGK851953 PQG851949:PQG851953 QAC851949:QAC851953 QJY851949:QJY851953 QTU851949:QTU851953 RDQ851949:RDQ851953 RNM851949:RNM851953 RXI851949:RXI851953 SHE851949:SHE851953 SRA851949:SRA851953 TAW851949:TAW851953 TKS851949:TKS851953 TUO851949:TUO851953 UEK851949:UEK851953 UOG851949:UOG851953 UYC851949:UYC851953 VHY851949:VHY851953 VRU851949:VRU851953 WBQ851949:WBQ851953 WLM851949:WLM851953 WVI851949:WVI851953 IW917485:IW917489 SS917485:SS917489 ACO917485:ACO917489 AMK917485:AMK917489 AWG917485:AWG917489 BGC917485:BGC917489 BPY917485:BPY917489 BZU917485:BZU917489 CJQ917485:CJQ917489 CTM917485:CTM917489 DDI917485:DDI917489 DNE917485:DNE917489 DXA917485:DXA917489 EGW917485:EGW917489 EQS917485:EQS917489 FAO917485:FAO917489 FKK917485:FKK917489 FUG917485:FUG917489 GEC917485:GEC917489 GNY917485:GNY917489 GXU917485:GXU917489 HHQ917485:HHQ917489 HRM917485:HRM917489 IBI917485:IBI917489 ILE917485:ILE917489 IVA917485:IVA917489 JEW917485:JEW917489 JOS917485:JOS917489 JYO917485:JYO917489 KIK917485:KIK917489 KSG917485:KSG917489 LCC917485:LCC917489 LLY917485:LLY917489 LVU917485:LVU917489 MFQ917485:MFQ917489 MPM917485:MPM917489 MZI917485:MZI917489 NJE917485:NJE917489 NTA917485:NTA917489 OCW917485:OCW917489 OMS917485:OMS917489 OWO917485:OWO917489 PGK917485:PGK917489 PQG917485:PQG917489 QAC917485:QAC917489 QJY917485:QJY917489 QTU917485:QTU917489 RDQ917485:RDQ917489 RNM917485:RNM917489 RXI917485:RXI917489 SHE917485:SHE917489 SRA917485:SRA917489 TAW917485:TAW917489 TKS917485:TKS917489 TUO917485:TUO917489 UEK917485:UEK917489 UOG917485:UOG917489 UYC917485:UYC917489 VHY917485:VHY917489 VRU917485:VRU917489 WBQ917485:WBQ917489 WLM917485:WLM917489 WVI917485:WVI917489 IW983021:IW983025 SS983021:SS983025 ACO983021:ACO983025 AMK983021:AMK983025 AWG983021:AWG983025 BGC983021:BGC983025 BPY983021:BPY983025 BZU983021:BZU983025 CJQ983021:CJQ983025 CTM983021:CTM983025 DDI983021:DDI983025 DNE983021:DNE983025 DXA983021:DXA983025 EGW983021:EGW983025 EQS983021:EQS983025 FAO983021:FAO983025 FKK983021:FKK983025 FUG983021:FUG983025 GEC983021:GEC983025 GNY983021:GNY983025 GXU983021:GXU983025 HHQ983021:HHQ983025 HRM983021:HRM983025 IBI983021:IBI983025 ILE983021:ILE983025 IVA983021:IVA983025 JEW983021:JEW983025 JOS983021:JOS983025 JYO983021:JYO983025 KIK983021:KIK983025 KSG983021:KSG983025 LCC983021:LCC983025 LLY983021:LLY983025 LVU983021:LVU983025 MFQ983021:MFQ983025 MPM983021:MPM983025 MZI983021:MZI983025 NJE983021:NJE983025 NTA983021:NTA983025 OCW983021:OCW983025 OMS983021:OMS983025 OWO983021:OWO983025 PGK983021:PGK983025 PQG983021:PQG983025 QAC983021:QAC983025 QJY983021:QJY983025 QTU983021:QTU983025 RDQ983021:RDQ983025 RNM983021:RNM983025 RXI983021:RXI983025 SHE983021:SHE983025 SRA983021:SRA983025 TAW983021:TAW983025 TKS983021:TKS983025 TUO983021:TUO983025 UEK983021:UEK983025 UOG983021:UOG983025 UYC983021:UYC983025 VHY983021:VHY983025 VRU983021:VRU983025 WBQ983021:WBQ983025 WLM983021:WLM983025 WVI983021:WVI983025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WVI8:WVI11 WLM8:WLM11 WBQ8:WBQ11 VRU8:VRU11 VHY8:VHY11 UYC8:UYC11 UOG8:UOG11 UEK8:UEK11 TUO8:TUO11 TKS8:TKS11 TAW8:TAW11 SRA8:SRA11 SHE8:SHE11 RXI8:RXI11 RNM8:RNM11 RDQ8:RDQ11 QTU8:QTU11 QJY8:QJY11 QAC8:QAC11 PQG8:PQG11 PGK8:PGK11 OWO8:OWO11 OMS8:OMS11 OCW8:OCW11 NTA8:NTA11 NJE8:NJE11 MZI8:MZI11 MPM8:MPM11 MFQ8:MFQ11 LVU8:LVU11 LLY8:LLY11 LCC8:LCC11 KSG8:KSG11 KIK8:KIK11 JYO8:JYO11 JOS8:JOS11 JEW8:JEW11 IVA8:IVA11 ILE8:ILE11 IBI8:IBI11 HRM8:HRM11 HHQ8:HHQ11 GXU8:GXU11 GNY8:GNY11 GEC8:GEC11 FUG8:FUG11 FKK8:FKK11 FAO8:FAO11 EQS8:EQS11 EGW8:EGW11 DXA8:DXA11 DNE8:DNE11 DDI8:DDI11 CTM8:CTM11 CJQ8:CJQ11 BZU8:BZU11 BPY8:BPY11 BGC8:BGC11 AWG8:AWG11 AMK8:AMK11 ACO8:ACO11 SS8:SS11 IW8:IW11" xr:uid="{D5BBE08E-A582-4D98-98D1-D4D2DFEE2A94}"/>
    <dataValidation allowBlank="1" showInputMessage="1" showErrorMessage="1" promptTitle="品名・件名等" prompt="物品発注の場合は品名、業務委託、修繕等の場合は件名を記入して下さい。" sqref="A65517:B65521 IV65517:IV65521 SR65517:SR65521 ACN65517:ACN65521 AMJ65517:AMJ65521 AWF65517:AWF65521 BGB65517:BGB65521 BPX65517:BPX65521 BZT65517:BZT65521 CJP65517:CJP65521 CTL65517:CTL65521 DDH65517:DDH65521 DND65517:DND65521 DWZ65517:DWZ65521 EGV65517:EGV65521 EQR65517:EQR65521 FAN65517:FAN65521 FKJ65517:FKJ65521 FUF65517:FUF65521 GEB65517:GEB65521 GNX65517:GNX65521 GXT65517:GXT65521 HHP65517:HHP65521 HRL65517:HRL65521 IBH65517:IBH65521 ILD65517:ILD65521 IUZ65517:IUZ65521 JEV65517:JEV65521 JOR65517:JOR65521 JYN65517:JYN65521 KIJ65517:KIJ65521 KSF65517:KSF65521 LCB65517:LCB65521 LLX65517:LLX65521 LVT65517:LVT65521 MFP65517:MFP65521 MPL65517:MPL65521 MZH65517:MZH65521 NJD65517:NJD65521 NSZ65517:NSZ65521 OCV65517:OCV65521 OMR65517:OMR65521 OWN65517:OWN65521 PGJ65517:PGJ65521 PQF65517:PQF65521 QAB65517:QAB65521 QJX65517:QJX65521 QTT65517:QTT65521 RDP65517:RDP65521 RNL65517:RNL65521 RXH65517:RXH65521 SHD65517:SHD65521 SQZ65517:SQZ65521 TAV65517:TAV65521 TKR65517:TKR65521 TUN65517:TUN65521 UEJ65517:UEJ65521 UOF65517:UOF65521 UYB65517:UYB65521 VHX65517:VHX65521 VRT65517:VRT65521 WBP65517:WBP65521 WLL65517:WLL65521 WVH65517:WVH65521 A131053:B131057 IV131053:IV131057 SR131053:SR131057 ACN131053:ACN131057 AMJ131053:AMJ131057 AWF131053:AWF131057 BGB131053:BGB131057 BPX131053:BPX131057 BZT131053:BZT131057 CJP131053:CJP131057 CTL131053:CTL131057 DDH131053:DDH131057 DND131053:DND131057 DWZ131053:DWZ131057 EGV131053:EGV131057 EQR131053:EQR131057 FAN131053:FAN131057 FKJ131053:FKJ131057 FUF131053:FUF131057 GEB131053:GEB131057 GNX131053:GNX131057 GXT131053:GXT131057 HHP131053:HHP131057 HRL131053:HRL131057 IBH131053:IBH131057 ILD131053:ILD131057 IUZ131053:IUZ131057 JEV131053:JEV131057 JOR131053:JOR131057 JYN131053:JYN131057 KIJ131053:KIJ131057 KSF131053:KSF131057 LCB131053:LCB131057 LLX131053:LLX131057 LVT131053:LVT131057 MFP131053:MFP131057 MPL131053:MPL131057 MZH131053:MZH131057 NJD131053:NJD131057 NSZ131053:NSZ131057 OCV131053:OCV131057 OMR131053:OMR131057 OWN131053:OWN131057 PGJ131053:PGJ131057 PQF131053:PQF131057 QAB131053:QAB131057 QJX131053:QJX131057 QTT131053:QTT131057 RDP131053:RDP131057 RNL131053:RNL131057 RXH131053:RXH131057 SHD131053:SHD131057 SQZ131053:SQZ131057 TAV131053:TAV131057 TKR131053:TKR131057 TUN131053:TUN131057 UEJ131053:UEJ131057 UOF131053:UOF131057 UYB131053:UYB131057 VHX131053:VHX131057 VRT131053:VRT131057 WBP131053:WBP131057 WLL131053:WLL131057 WVH131053:WVH131057 A196589:B196593 IV196589:IV196593 SR196589:SR196593 ACN196589:ACN196593 AMJ196589:AMJ196593 AWF196589:AWF196593 BGB196589:BGB196593 BPX196589:BPX196593 BZT196589:BZT196593 CJP196589:CJP196593 CTL196589:CTL196593 DDH196589:DDH196593 DND196589:DND196593 DWZ196589:DWZ196593 EGV196589:EGV196593 EQR196589:EQR196593 FAN196589:FAN196593 FKJ196589:FKJ196593 FUF196589:FUF196593 GEB196589:GEB196593 GNX196589:GNX196593 GXT196589:GXT196593 HHP196589:HHP196593 HRL196589:HRL196593 IBH196589:IBH196593 ILD196589:ILD196593 IUZ196589:IUZ196593 JEV196589:JEV196593 JOR196589:JOR196593 JYN196589:JYN196593 KIJ196589:KIJ196593 KSF196589:KSF196593 LCB196589:LCB196593 LLX196589:LLX196593 LVT196589:LVT196593 MFP196589:MFP196593 MPL196589:MPL196593 MZH196589:MZH196593 NJD196589:NJD196593 NSZ196589:NSZ196593 OCV196589:OCV196593 OMR196589:OMR196593 OWN196589:OWN196593 PGJ196589:PGJ196593 PQF196589:PQF196593 QAB196589:QAB196593 QJX196589:QJX196593 QTT196589:QTT196593 RDP196589:RDP196593 RNL196589:RNL196593 RXH196589:RXH196593 SHD196589:SHD196593 SQZ196589:SQZ196593 TAV196589:TAV196593 TKR196589:TKR196593 TUN196589:TUN196593 UEJ196589:UEJ196593 UOF196589:UOF196593 UYB196589:UYB196593 VHX196589:VHX196593 VRT196589:VRT196593 WBP196589:WBP196593 WLL196589:WLL196593 WVH196589:WVH196593 A262125:B262129 IV262125:IV262129 SR262125:SR262129 ACN262125:ACN262129 AMJ262125:AMJ262129 AWF262125:AWF262129 BGB262125:BGB262129 BPX262125:BPX262129 BZT262125:BZT262129 CJP262125:CJP262129 CTL262125:CTL262129 DDH262125:DDH262129 DND262125:DND262129 DWZ262125:DWZ262129 EGV262125:EGV262129 EQR262125:EQR262129 FAN262125:FAN262129 FKJ262125:FKJ262129 FUF262125:FUF262129 GEB262125:GEB262129 GNX262125:GNX262129 GXT262125:GXT262129 HHP262125:HHP262129 HRL262125:HRL262129 IBH262125:IBH262129 ILD262125:ILD262129 IUZ262125:IUZ262129 JEV262125:JEV262129 JOR262125:JOR262129 JYN262125:JYN262129 KIJ262125:KIJ262129 KSF262125:KSF262129 LCB262125:LCB262129 LLX262125:LLX262129 LVT262125:LVT262129 MFP262125:MFP262129 MPL262125:MPL262129 MZH262125:MZH262129 NJD262125:NJD262129 NSZ262125:NSZ262129 OCV262125:OCV262129 OMR262125:OMR262129 OWN262125:OWN262129 PGJ262125:PGJ262129 PQF262125:PQF262129 QAB262125:QAB262129 QJX262125:QJX262129 QTT262125:QTT262129 RDP262125:RDP262129 RNL262125:RNL262129 RXH262125:RXH262129 SHD262125:SHD262129 SQZ262125:SQZ262129 TAV262125:TAV262129 TKR262125:TKR262129 TUN262125:TUN262129 UEJ262125:UEJ262129 UOF262125:UOF262129 UYB262125:UYB262129 VHX262125:VHX262129 VRT262125:VRT262129 WBP262125:WBP262129 WLL262125:WLL262129 WVH262125:WVH262129 A327661:B327665 IV327661:IV327665 SR327661:SR327665 ACN327661:ACN327665 AMJ327661:AMJ327665 AWF327661:AWF327665 BGB327661:BGB327665 BPX327661:BPX327665 BZT327661:BZT327665 CJP327661:CJP327665 CTL327661:CTL327665 DDH327661:DDH327665 DND327661:DND327665 DWZ327661:DWZ327665 EGV327661:EGV327665 EQR327661:EQR327665 FAN327661:FAN327665 FKJ327661:FKJ327665 FUF327661:FUF327665 GEB327661:GEB327665 GNX327661:GNX327665 GXT327661:GXT327665 HHP327661:HHP327665 HRL327661:HRL327665 IBH327661:IBH327665 ILD327661:ILD327665 IUZ327661:IUZ327665 JEV327661:JEV327665 JOR327661:JOR327665 JYN327661:JYN327665 KIJ327661:KIJ327665 KSF327661:KSF327665 LCB327661:LCB327665 LLX327661:LLX327665 LVT327661:LVT327665 MFP327661:MFP327665 MPL327661:MPL327665 MZH327661:MZH327665 NJD327661:NJD327665 NSZ327661:NSZ327665 OCV327661:OCV327665 OMR327661:OMR327665 OWN327661:OWN327665 PGJ327661:PGJ327665 PQF327661:PQF327665 QAB327661:QAB327665 QJX327661:QJX327665 QTT327661:QTT327665 RDP327661:RDP327665 RNL327661:RNL327665 RXH327661:RXH327665 SHD327661:SHD327665 SQZ327661:SQZ327665 TAV327661:TAV327665 TKR327661:TKR327665 TUN327661:TUN327665 UEJ327661:UEJ327665 UOF327661:UOF327665 UYB327661:UYB327665 VHX327661:VHX327665 VRT327661:VRT327665 WBP327661:WBP327665 WLL327661:WLL327665 WVH327661:WVH327665 A393197:B393201 IV393197:IV393201 SR393197:SR393201 ACN393197:ACN393201 AMJ393197:AMJ393201 AWF393197:AWF393201 BGB393197:BGB393201 BPX393197:BPX393201 BZT393197:BZT393201 CJP393197:CJP393201 CTL393197:CTL393201 DDH393197:DDH393201 DND393197:DND393201 DWZ393197:DWZ393201 EGV393197:EGV393201 EQR393197:EQR393201 FAN393197:FAN393201 FKJ393197:FKJ393201 FUF393197:FUF393201 GEB393197:GEB393201 GNX393197:GNX393201 GXT393197:GXT393201 HHP393197:HHP393201 HRL393197:HRL393201 IBH393197:IBH393201 ILD393197:ILD393201 IUZ393197:IUZ393201 JEV393197:JEV393201 JOR393197:JOR393201 JYN393197:JYN393201 KIJ393197:KIJ393201 KSF393197:KSF393201 LCB393197:LCB393201 LLX393197:LLX393201 LVT393197:LVT393201 MFP393197:MFP393201 MPL393197:MPL393201 MZH393197:MZH393201 NJD393197:NJD393201 NSZ393197:NSZ393201 OCV393197:OCV393201 OMR393197:OMR393201 OWN393197:OWN393201 PGJ393197:PGJ393201 PQF393197:PQF393201 QAB393197:QAB393201 QJX393197:QJX393201 QTT393197:QTT393201 RDP393197:RDP393201 RNL393197:RNL393201 RXH393197:RXH393201 SHD393197:SHD393201 SQZ393197:SQZ393201 TAV393197:TAV393201 TKR393197:TKR393201 TUN393197:TUN393201 UEJ393197:UEJ393201 UOF393197:UOF393201 UYB393197:UYB393201 VHX393197:VHX393201 VRT393197:VRT393201 WBP393197:WBP393201 WLL393197:WLL393201 WVH393197:WVH393201 A458733:B458737 IV458733:IV458737 SR458733:SR458737 ACN458733:ACN458737 AMJ458733:AMJ458737 AWF458733:AWF458737 BGB458733:BGB458737 BPX458733:BPX458737 BZT458733:BZT458737 CJP458733:CJP458737 CTL458733:CTL458737 DDH458733:DDH458737 DND458733:DND458737 DWZ458733:DWZ458737 EGV458733:EGV458737 EQR458733:EQR458737 FAN458733:FAN458737 FKJ458733:FKJ458737 FUF458733:FUF458737 GEB458733:GEB458737 GNX458733:GNX458737 GXT458733:GXT458737 HHP458733:HHP458737 HRL458733:HRL458737 IBH458733:IBH458737 ILD458733:ILD458737 IUZ458733:IUZ458737 JEV458733:JEV458737 JOR458733:JOR458737 JYN458733:JYN458737 KIJ458733:KIJ458737 KSF458733:KSF458737 LCB458733:LCB458737 LLX458733:LLX458737 LVT458733:LVT458737 MFP458733:MFP458737 MPL458733:MPL458737 MZH458733:MZH458737 NJD458733:NJD458737 NSZ458733:NSZ458737 OCV458733:OCV458737 OMR458733:OMR458737 OWN458733:OWN458737 PGJ458733:PGJ458737 PQF458733:PQF458737 QAB458733:QAB458737 QJX458733:QJX458737 QTT458733:QTT458737 RDP458733:RDP458737 RNL458733:RNL458737 RXH458733:RXH458737 SHD458733:SHD458737 SQZ458733:SQZ458737 TAV458733:TAV458737 TKR458733:TKR458737 TUN458733:TUN458737 UEJ458733:UEJ458737 UOF458733:UOF458737 UYB458733:UYB458737 VHX458733:VHX458737 VRT458733:VRT458737 WBP458733:WBP458737 WLL458733:WLL458737 WVH458733:WVH458737 A524269:B524273 IV524269:IV524273 SR524269:SR524273 ACN524269:ACN524273 AMJ524269:AMJ524273 AWF524269:AWF524273 BGB524269:BGB524273 BPX524269:BPX524273 BZT524269:BZT524273 CJP524269:CJP524273 CTL524269:CTL524273 DDH524269:DDH524273 DND524269:DND524273 DWZ524269:DWZ524273 EGV524269:EGV524273 EQR524269:EQR524273 FAN524269:FAN524273 FKJ524269:FKJ524273 FUF524269:FUF524273 GEB524269:GEB524273 GNX524269:GNX524273 GXT524269:GXT524273 HHP524269:HHP524273 HRL524269:HRL524273 IBH524269:IBH524273 ILD524269:ILD524273 IUZ524269:IUZ524273 JEV524269:JEV524273 JOR524269:JOR524273 JYN524269:JYN524273 KIJ524269:KIJ524273 KSF524269:KSF524273 LCB524269:LCB524273 LLX524269:LLX524273 LVT524269:LVT524273 MFP524269:MFP524273 MPL524269:MPL524273 MZH524269:MZH524273 NJD524269:NJD524273 NSZ524269:NSZ524273 OCV524269:OCV524273 OMR524269:OMR524273 OWN524269:OWN524273 PGJ524269:PGJ524273 PQF524269:PQF524273 QAB524269:QAB524273 QJX524269:QJX524273 QTT524269:QTT524273 RDP524269:RDP524273 RNL524269:RNL524273 RXH524269:RXH524273 SHD524269:SHD524273 SQZ524269:SQZ524273 TAV524269:TAV524273 TKR524269:TKR524273 TUN524269:TUN524273 UEJ524269:UEJ524273 UOF524269:UOF524273 UYB524269:UYB524273 VHX524269:VHX524273 VRT524269:VRT524273 WBP524269:WBP524273 WLL524269:WLL524273 WVH524269:WVH524273 A589805:B589809 IV589805:IV589809 SR589805:SR589809 ACN589805:ACN589809 AMJ589805:AMJ589809 AWF589805:AWF589809 BGB589805:BGB589809 BPX589805:BPX589809 BZT589805:BZT589809 CJP589805:CJP589809 CTL589805:CTL589809 DDH589805:DDH589809 DND589805:DND589809 DWZ589805:DWZ589809 EGV589805:EGV589809 EQR589805:EQR589809 FAN589805:FAN589809 FKJ589805:FKJ589809 FUF589805:FUF589809 GEB589805:GEB589809 GNX589805:GNX589809 GXT589805:GXT589809 HHP589805:HHP589809 HRL589805:HRL589809 IBH589805:IBH589809 ILD589805:ILD589809 IUZ589805:IUZ589809 JEV589805:JEV589809 JOR589805:JOR589809 JYN589805:JYN589809 KIJ589805:KIJ589809 KSF589805:KSF589809 LCB589805:LCB589809 LLX589805:LLX589809 LVT589805:LVT589809 MFP589805:MFP589809 MPL589805:MPL589809 MZH589805:MZH589809 NJD589805:NJD589809 NSZ589805:NSZ589809 OCV589805:OCV589809 OMR589805:OMR589809 OWN589805:OWN589809 PGJ589805:PGJ589809 PQF589805:PQF589809 QAB589805:QAB589809 QJX589805:QJX589809 QTT589805:QTT589809 RDP589805:RDP589809 RNL589805:RNL589809 RXH589805:RXH589809 SHD589805:SHD589809 SQZ589805:SQZ589809 TAV589805:TAV589809 TKR589805:TKR589809 TUN589805:TUN589809 UEJ589805:UEJ589809 UOF589805:UOF589809 UYB589805:UYB589809 VHX589805:VHX589809 VRT589805:VRT589809 WBP589805:WBP589809 WLL589805:WLL589809 WVH589805:WVH589809 A655341:B655345 IV655341:IV655345 SR655341:SR655345 ACN655341:ACN655345 AMJ655341:AMJ655345 AWF655341:AWF655345 BGB655341:BGB655345 BPX655341:BPX655345 BZT655341:BZT655345 CJP655341:CJP655345 CTL655341:CTL655345 DDH655341:DDH655345 DND655341:DND655345 DWZ655341:DWZ655345 EGV655341:EGV655345 EQR655341:EQR655345 FAN655341:FAN655345 FKJ655341:FKJ655345 FUF655341:FUF655345 GEB655341:GEB655345 GNX655341:GNX655345 GXT655341:GXT655345 HHP655341:HHP655345 HRL655341:HRL655345 IBH655341:IBH655345 ILD655341:ILD655345 IUZ655341:IUZ655345 JEV655341:JEV655345 JOR655341:JOR655345 JYN655341:JYN655345 KIJ655341:KIJ655345 KSF655341:KSF655345 LCB655341:LCB655345 LLX655341:LLX655345 LVT655341:LVT655345 MFP655341:MFP655345 MPL655341:MPL655345 MZH655341:MZH655345 NJD655341:NJD655345 NSZ655341:NSZ655345 OCV655341:OCV655345 OMR655341:OMR655345 OWN655341:OWN655345 PGJ655341:PGJ655345 PQF655341:PQF655345 QAB655341:QAB655345 QJX655341:QJX655345 QTT655341:QTT655345 RDP655341:RDP655345 RNL655341:RNL655345 RXH655341:RXH655345 SHD655341:SHD655345 SQZ655341:SQZ655345 TAV655341:TAV655345 TKR655341:TKR655345 TUN655341:TUN655345 UEJ655341:UEJ655345 UOF655341:UOF655345 UYB655341:UYB655345 VHX655341:VHX655345 VRT655341:VRT655345 WBP655341:WBP655345 WLL655341:WLL655345 WVH655341:WVH655345 A720877:B720881 IV720877:IV720881 SR720877:SR720881 ACN720877:ACN720881 AMJ720877:AMJ720881 AWF720877:AWF720881 BGB720877:BGB720881 BPX720877:BPX720881 BZT720877:BZT720881 CJP720877:CJP720881 CTL720877:CTL720881 DDH720877:DDH720881 DND720877:DND720881 DWZ720877:DWZ720881 EGV720877:EGV720881 EQR720877:EQR720881 FAN720877:FAN720881 FKJ720877:FKJ720881 FUF720877:FUF720881 GEB720877:GEB720881 GNX720877:GNX720881 GXT720877:GXT720881 HHP720877:HHP720881 HRL720877:HRL720881 IBH720877:IBH720881 ILD720877:ILD720881 IUZ720877:IUZ720881 JEV720877:JEV720881 JOR720877:JOR720881 JYN720877:JYN720881 KIJ720877:KIJ720881 KSF720877:KSF720881 LCB720877:LCB720881 LLX720877:LLX720881 LVT720877:LVT720881 MFP720877:MFP720881 MPL720877:MPL720881 MZH720877:MZH720881 NJD720877:NJD720881 NSZ720877:NSZ720881 OCV720877:OCV720881 OMR720877:OMR720881 OWN720877:OWN720881 PGJ720877:PGJ720881 PQF720877:PQF720881 QAB720877:QAB720881 QJX720877:QJX720881 QTT720877:QTT720881 RDP720877:RDP720881 RNL720877:RNL720881 RXH720877:RXH720881 SHD720877:SHD720881 SQZ720877:SQZ720881 TAV720877:TAV720881 TKR720877:TKR720881 TUN720877:TUN720881 UEJ720877:UEJ720881 UOF720877:UOF720881 UYB720877:UYB720881 VHX720877:VHX720881 VRT720877:VRT720881 WBP720877:WBP720881 WLL720877:WLL720881 WVH720877:WVH720881 A786413:B786417 IV786413:IV786417 SR786413:SR786417 ACN786413:ACN786417 AMJ786413:AMJ786417 AWF786413:AWF786417 BGB786413:BGB786417 BPX786413:BPX786417 BZT786413:BZT786417 CJP786413:CJP786417 CTL786413:CTL786417 DDH786413:DDH786417 DND786413:DND786417 DWZ786413:DWZ786417 EGV786413:EGV786417 EQR786413:EQR786417 FAN786413:FAN786417 FKJ786413:FKJ786417 FUF786413:FUF786417 GEB786413:GEB786417 GNX786413:GNX786417 GXT786413:GXT786417 HHP786413:HHP786417 HRL786413:HRL786417 IBH786413:IBH786417 ILD786413:ILD786417 IUZ786413:IUZ786417 JEV786413:JEV786417 JOR786413:JOR786417 JYN786413:JYN786417 KIJ786413:KIJ786417 KSF786413:KSF786417 LCB786413:LCB786417 LLX786413:LLX786417 LVT786413:LVT786417 MFP786413:MFP786417 MPL786413:MPL786417 MZH786413:MZH786417 NJD786413:NJD786417 NSZ786413:NSZ786417 OCV786413:OCV786417 OMR786413:OMR786417 OWN786413:OWN786417 PGJ786413:PGJ786417 PQF786413:PQF786417 QAB786413:QAB786417 QJX786413:QJX786417 QTT786413:QTT786417 RDP786413:RDP786417 RNL786413:RNL786417 RXH786413:RXH786417 SHD786413:SHD786417 SQZ786413:SQZ786417 TAV786413:TAV786417 TKR786413:TKR786417 TUN786413:TUN786417 UEJ786413:UEJ786417 UOF786413:UOF786417 UYB786413:UYB786417 VHX786413:VHX786417 VRT786413:VRT786417 WBP786413:WBP786417 WLL786413:WLL786417 WVH786413:WVH786417 A851949:B851953 IV851949:IV851953 SR851949:SR851953 ACN851949:ACN851953 AMJ851949:AMJ851953 AWF851949:AWF851953 BGB851949:BGB851953 BPX851949:BPX851953 BZT851949:BZT851953 CJP851949:CJP851953 CTL851949:CTL851953 DDH851949:DDH851953 DND851949:DND851953 DWZ851949:DWZ851953 EGV851949:EGV851953 EQR851949:EQR851953 FAN851949:FAN851953 FKJ851949:FKJ851953 FUF851949:FUF851953 GEB851949:GEB851953 GNX851949:GNX851953 GXT851949:GXT851953 HHP851949:HHP851953 HRL851949:HRL851953 IBH851949:IBH851953 ILD851949:ILD851953 IUZ851949:IUZ851953 JEV851949:JEV851953 JOR851949:JOR851953 JYN851949:JYN851953 KIJ851949:KIJ851953 KSF851949:KSF851953 LCB851949:LCB851953 LLX851949:LLX851953 LVT851949:LVT851953 MFP851949:MFP851953 MPL851949:MPL851953 MZH851949:MZH851953 NJD851949:NJD851953 NSZ851949:NSZ851953 OCV851949:OCV851953 OMR851949:OMR851953 OWN851949:OWN851953 PGJ851949:PGJ851953 PQF851949:PQF851953 QAB851949:QAB851953 QJX851949:QJX851953 QTT851949:QTT851953 RDP851949:RDP851953 RNL851949:RNL851953 RXH851949:RXH851953 SHD851949:SHD851953 SQZ851949:SQZ851953 TAV851949:TAV851953 TKR851949:TKR851953 TUN851949:TUN851953 UEJ851949:UEJ851953 UOF851949:UOF851953 UYB851949:UYB851953 VHX851949:VHX851953 VRT851949:VRT851953 WBP851949:WBP851953 WLL851949:WLL851953 WVH851949:WVH851953 A917485:B917489 IV917485:IV917489 SR917485:SR917489 ACN917485:ACN917489 AMJ917485:AMJ917489 AWF917485:AWF917489 BGB917485:BGB917489 BPX917485:BPX917489 BZT917485:BZT917489 CJP917485:CJP917489 CTL917485:CTL917489 DDH917485:DDH917489 DND917485:DND917489 DWZ917485:DWZ917489 EGV917485:EGV917489 EQR917485:EQR917489 FAN917485:FAN917489 FKJ917485:FKJ917489 FUF917485:FUF917489 GEB917485:GEB917489 GNX917485:GNX917489 GXT917485:GXT917489 HHP917485:HHP917489 HRL917485:HRL917489 IBH917485:IBH917489 ILD917485:ILD917489 IUZ917485:IUZ917489 JEV917485:JEV917489 JOR917485:JOR917489 JYN917485:JYN917489 KIJ917485:KIJ917489 KSF917485:KSF917489 LCB917485:LCB917489 LLX917485:LLX917489 LVT917485:LVT917489 MFP917485:MFP917489 MPL917485:MPL917489 MZH917485:MZH917489 NJD917485:NJD917489 NSZ917485:NSZ917489 OCV917485:OCV917489 OMR917485:OMR917489 OWN917485:OWN917489 PGJ917485:PGJ917489 PQF917485:PQF917489 QAB917485:QAB917489 QJX917485:QJX917489 QTT917485:QTT917489 RDP917485:RDP917489 RNL917485:RNL917489 RXH917485:RXH917489 SHD917485:SHD917489 SQZ917485:SQZ917489 TAV917485:TAV917489 TKR917485:TKR917489 TUN917485:TUN917489 UEJ917485:UEJ917489 UOF917485:UOF917489 UYB917485:UYB917489 VHX917485:VHX917489 VRT917485:VRT917489 WBP917485:WBP917489 WLL917485:WLL917489 WVH917485:WVH917489 A983021:B983025 IV983021:IV983025 SR983021:SR983025 ACN983021:ACN983025 AMJ983021:AMJ983025 AWF983021:AWF983025 BGB983021:BGB983025 BPX983021:BPX983025 BZT983021:BZT983025 CJP983021:CJP983025 CTL983021:CTL983025 DDH983021:DDH983025 DND983021:DND983025 DWZ983021:DWZ983025 EGV983021:EGV983025 EQR983021:EQR983025 FAN983021:FAN983025 FKJ983021:FKJ983025 FUF983021:FUF983025 GEB983021:GEB983025 GNX983021:GNX983025 GXT983021:GXT983025 HHP983021:HHP983025 HRL983021:HRL983025 IBH983021:IBH983025 ILD983021:ILD983025 IUZ983021:IUZ983025 JEV983021:JEV983025 JOR983021:JOR983025 JYN983021:JYN983025 KIJ983021:KIJ983025 KSF983021:KSF983025 LCB983021:LCB983025 LLX983021:LLX983025 LVT983021:LVT983025 MFP983021:MFP983025 MPL983021:MPL983025 MZH983021:MZH983025 NJD983021:NJD983025 NSZ983021:NSZ983025 OCV983021:OCV983025 OMR983021:OMR983025 OWN983021:OWN983025 PGJ983021:PGJ983025 PQF983021:PQF983025 QAB983021:QAB983025 QJX983021:QJX983025 QTT983021:QTT983025 RDP983021:RDP983025 RNL983021:RNL983025 RXH983021:RXH983025 SHD983021:SHD983025 SQZ983021:SQZ983025 TAV983021:TAV983025 TKR983021:TKR983025 TUN983021:TUN983025 UEJ983021:UEJ983025 UOF983021:UOF983025 UYB983021:UYB983025 VHX983021:VHX983025 VRT983021:VRT983025 WBP983021:WBP983025 WLL983021:WLL983025 WVH983021:WVH983025 A65536:B65536 IV65536 SR65536 ACN65536 AMJ65536 AWF65536 BGB65536 BPX65536 BZT65536 CJP65536 CTL65536 DDH65536 DND65536 DWZ65536 EGV65536 EQR65536 FAN65536 FKJ65536 FUF65536 GEB65536 GNX65536 GXT65536 HHP65536 HRL65536 IBH65536 ILD65536 IUZ65536 JEV65536 JOR65536 JYN65536 KIJ65536 KSF65536 LCB65536 LLX65536 LVT65536 MFP65536 MPL65536 MZH65536 NJD65536 NSZ65536 OCV65536 OMR65536 OWN65536 PGJ65536 PQF65536 QAB65536 QJX65536 QTT65536 RDP65536 RNL65536 RXH65536 SHD65536 SQZ65536 TAV65536 TKR65536 TUN65536 UEJ65536 UOF65536 UYB65536 VHX65536 VRT65536 WBP65536 WLL65536 WVH65536 A131072:B131072 IV131072 SR131072 ACN131072 AMJ131072 AWF131072 BGB131072 BPX131072 BZT131072 CJP131072 CTL131072 DDH131072 DND131072 DWZ131072 EGV131072 EQR131072 FAN131072 FKJ131072 FUF131072 GEB131072 GNX131072 GXT131072 HHP131072 HRL131072 IBH131072 ILD131072 IUZ131072 JEV131072 JOR131072 JYN131072 KIJ131072 KSF131072 LCB131072 LLX131072 LVT131072 MFP131072 MPL131072 MZH131072 NJD131072 NSZ131072 OCV131072 OMR131072 OWN131072 PGJ131072 PQF131072 QAB131072 QJX131072 QTT131072 RDP131072 RNL131072 RXH131072 SHD131072 SQZ131072 TAV131072 TKR131072 TUN131072 UEJ131072 UOF131072 UYB131072 VHX131072 VRT131072 WBP131072 WLL131072 WVH131072 A196608:B196608 IV196608 SR196608 ACN196608 AMJ196608 AWF196608 BGB196608 BPX196608 BZT196608 CJP196608 CTL196608 DDH196608 DND196608 DWZ196608 EGV196608 EQR196608 FAN196608 FKJ196608 FUF196608 GEB196608 GNX196608 GXT196608 HHP196608 HRL196608 IBH196608 ILD196608 IUZ196608 JEV196608 JOR196608 JYN196608 KIJ196608 KSF196608 LCB196608 LLX196608 LVT196608 MFP196608 MPL196608 MZH196608 NJD196608 NSZ196608 OCV196608 OMR196608 OWN196608 PGJ196608 PQF196608 QAB196608 QJX196608 QTT196608 RDP196608 RNL196608 RXH196608 SHD196608 SQZ196608 TAV196608 TKR196608 TUN196608 UEJ196608 UOF196608 UYB196608 VHX196608 VRT196608 WBP196608 WLL196608 WVH196608 A262144:B262144 IV262144 SR262144 ACN262144 AMJ262144 AWF262144 BGB262144 BPX262144 BZT262144 CJP262144 CTL262144 DDH262144 DND262144 DWZ262144 EGV262144 EQR262144 FAN262144 FKJ262144 FUF262144 GEB262144 GNX262144 GXT262144 HHP262144 HRL262144 IBH262144 ILD262144 IUZ262144 JEV262144 JOR262144 JYN262144 KIJ262144 KSF262144 LCB262144 LLX262144 LVT262144 MFP262144 MPL262144 MZH262144 NJD262144 NSZ262144 OCV262144 OMR262144 OWN262144 PGJ262144 PQF262144 QAB262144 QJX262144 QTT262144 RDP262144 RNL262144 RXH262144 SHD262144 SQZ262144 TAV262144 TKR262144 TUN262144 UEJ262144 UOF262144 UYB262144 VHX262144 VRT262144 WBP262144 WLL262144 WVH262144 A327680:B327680 IV327680 SR327680 ACN327680 AMJ327680 AWF327680 BGB327680 BPX327680 BZT327680 CJP327680 CTL327680 DDH327680 DND327680 DWZ327680 EGV327680 EQR327680 FAN327680 FKJ327680 FUF327680 GEB327680 GNX327680 GXT327680 HHP327680 HRL327680 IBH327680 ILD327680 IUZ327680 JEV327680 JOR327680 JYN327680 KIJ327680 KSF327680 LCB327680 LLX327680 LVT327680 MFP327680 MPL327680 MZH327680 NJD327680 NSZ327680 OCV327680 OMR327680 OWN327680 PGJ327680 PQF327680 QAB327680 QJX327680 QTT327680 RDP327680 RNL327680 RXH327680 SHD327680 SQZ327680 TAV327680 TKR327680 TUN327680 UEJ327680 UOF327680 UYB327680 VHX327680 VRT327680 WBP327680 WLL327680 WVH327680 A393216:B393216 IV393216 SR393216 ACN393216 AMJ393216 AWF393216 BGB393216 BPX393216 BZT393216 CJP393216 CTL393216 DDH393216 DND393216 DWZ393216 EGV393216 EQR393216 FAN393216 FKJ393216 FUF393216 GEB393216 GNX393216 GXT393216 HHP393216 HRL393216 IBH393216 ILD393216 IUZ393216 JEV393216 JOR393216 JYN393216 KIJ393216 KSF393216 LCB393216 LLX393216 LVT393216 MFP393216 MPL393216 MZH393216 NJD393216 NSZ393216 OCV393216 OMR393216 OWN393216 PGJ393216 PQF393216 QAB393216 QJX393216 QTT393216 RDP393216 RNL393216 RXH393216 SHD393216 SQZ393216 TAV393216 TKR393216 TUN393216 UEJ393216 UOF393216 UYB393216 VHX393216 VRT393216 WBP393216 WLL393216 WVH393216 A458752:B458752 IV458752 SR458752 ACN458752 AMJ458752 AWF458752 BGB458752 BPX458752 BZT458752 CJP458752 CTL458752 DDH458752 DND458752 DWZ458752 EGV458752 EQR458752 FAN458752 FKJ458752 FUF458752 GEB458752 GNX458752 GXT458752 HHP458752 HRL458752 IBH458752 ILD458752 IUZ458752 JEV458752 JOR458752 JYN458752 KIJ458752 KSF458752 LCB458752 LLX458752 LVT458752 MFP458752 MPL458752 MZH458752 NJD458752 NSZ458752 OCV458752 OMR458752 OWN458752 PGJ458752 PQF458752 QAB458752 QJX458752 QTT458752 RDP458752 RNL458752 RXH458752 SHD458752 SQZ458752 TAV458752 TKR458752 TUN458752 UEJ458752 UOF458752 UYB458752 VHX458752 VRT458752 WBP458752 WLL458752 WVH458752 A524288:B524288 IV524288 SR524288 ACN524288 AMJ524288 AWF524288 BGB524288 BPX524288 BZT524288 CJP524288 CTL524288 DDH524288 DND524288 DWZ524288 EGV524288 EQR524288 FAN524288 FKJ524288 FUF524288 GEB524288 GNX524288 GXT524288 HHP524288 HRL524288 IBH524288 ILD524288 IUZ524288 JEV524288 JOR524288 JYN524288 KIJ524288 KSF524288 LCB524288 LLX524288 LVT524288 MFP524288 MPL524288 MZH524288 NJD524288 NSZ524288 OCV524288 OMR524288 OWN524288 PGJ524288 PQF524288 QAB524288 QJX524288 QTT524288 RDP524288 RNL524288 RXH524288 SHD524288 SQZ524288 TAV524288 TKR524288 TUN524288 UEJ524288 UOF524288 UYB524288 VHX524288 VRT524288 WBP524288 WLL524288 WVH524288 A589824:B589824 IV589824 SR589824 ACN589824 AMJ589824 AWF589824 BGB589824 BPX589824 BZT589824 CJP589824 CTL589824 DDH589824 DND589824 DWZ589824 EGV589824 EQR589824 FAN589824 FKJ589824 FUF589824 GEB589824 GNX589824 GXT589824 HHP589824 HRL589824 IBH589824 ILD589824 IUZ589824 JEV589824 JOR589824 JYN589824 KIJ589824 KSF589824 LCB589824 LLX589824 LVT589824 MFP589824 MPL589824 MZH589824 NJD589824 NSZ589824 OCV589824 OMR589824 OWN589824 PGJ589824 PQF589824 QAB589824 QJX589824 QTT589824 RDP589824 RNL589824 RXH589824 SHD589824 SQZ589824 TAV589824 TKR589824 TUN589824 UEJ589824 UOF589824 UYB589824 VHX589824 VRT589824 WBP589824 WLL589824 WVH589824 A655360:B655360 IV655360 SR655360 ACN655360 AMJ655360 AWF655360 BGB655360 BPX655360 BZT655360 CJP655360 CTL655360 DDH655360 DND655360 DWZ655360 EGV655360 EQR655360 FAN655360 FKJ655360 FUF655360 GEB655360 GNX655360 GXT655360 HHP655360 HRL655360 IBH655360 ILD655360 IUZ655360 JEV655360 JOR655360 JYN655360 KIJ655360 KSF655360 LCB655360 LLX655360 LVT655360 MFP655360 MPL655360 MZH655360 NJD655360 NSZ655360 OCV655360 OMR655360 OWN655360 PGJ655360 PQF655360 QAB655360 QJX655360 QTT655360 RDP655360 RNL655360 RXH655360 SHD655360 SQZ655360 TAV655360 TKR655360 TUN655360 UEJ655360 UOF655360 UYB655360 VHX655360 VRT655360 WBP655360 WLL655360 WVH655360 A720896:B720896 IV720896 SR720896 ACN720896 AMJ720896 AWF720896 BGB720896 BPX720896 BZT720896 CJP720896 CTL720896 DDH720896 DND720896 DWZ720896 EGV720896 EQR720896 FAN720896 FKJ720896 FUF720896 GEB720896 GNX720896 GXT720896 HHP720896 HRL720896 IBH720896 ILD720896 IUZ720896 JEV720896 JOR720896 JYN720896 KIJ720896 KSF720896 LCB720896 LLX720896 LVT720896 MFP720896 MPL720896 MZH720896 NJD720896 NSZ720896 OCV720896 OMR720896 OWN720896 PGJ720896 PQF720896 QAB720896 QJX720896 QTT720896 RDP720896 RNL720896 RXH720896 SHD720896 SQZ720896 TAV720896 TKR720896 TUN720896 UEJ720896 UOF720896 UYB720896 VHX720896 VRT720896 WBP720896 WLL720896 WVH720896 A786432:B786432 IV786432 SR786432 ACN786432 AMJ786432 AWF786432 BGB786432 BPX786432 BZT786432 CJP786432 CTL786432 DDH786432 DND786432 DWZ786432 EGV786432 EQR786432 FAN786432 FKJ786432 FUF786432 GEB786432 GNX786432 GXT786432 HHP786432 HRL786432 IBH786432 ILD786432 IUZ786432 JEV786432 JOR786432 JYN786432 KIJ786432 KSF786432 LCB786432 LLX786432 LVT786432 MFP786432 MPL786432 MZH786432 NJD786432 NSZ786432 OCV786432 OMR786432 OWN786432 PGJ786432 PQF786432 QAB786432 QJX786432 QTT786432 RDP786432 RNL786432 RXH786432 SHD786432 SQZ786432 TAV786432 TKR786432 TUN786432 UEJ786432 UOF786432 UYB786432 VHX786432 VRT786432 WBP786432 WLL786432 WVH786432 A851968:B851968 IV851968 SR851968 ACN851968 AMJ851968 AWF851968 BGB851968 BPX851968 BZT851968 CJP851968 CTL851968 DDH851968 DND851968 DWZ851968 EGV851968 EQR851968 FAN851968 FKJ851968 FUF851968 GEB851968 GNX851968 GXT851968 HHP851968 HRL851968 IBH851968 ILD851968 IUZ851968 JEV851968 JOR851968 JYN851968 KIJ851968 KSF851968 LCB851968 LLX851968 LVT851968 MFP851968 MPL851968 MZH851968 NJD851968 NSZ851968 OCV851968 OMR851968 OWN851968 PGJ851968 PQF851968 QAB851968 QJX851968 QTT851968 RDP851968 RNL851968 RXH851968 SHD851968 SQZ851968 TAV851968 TKR851968 TUN851968 UEJ851968 UOF851968 UYB851968 VHX851968 VRT851968 WBP851968 WLL851968 WVH851968 A917504:B917504 IV917504 SR917504 ACN917504 AMJ917504 AWF917504 BGB917504 BPX917504 BZT917504 CJP917504 CTL917504 DDH917504 DND917504 DWZ917504 EGV917504 EQR917504 FAN917504 FKJ917504 FUF917504 GEB917504 GNX917504 GXT917504 HHP917504 HRL917504 IBH917504 ILD917504 IUZ917504 JEV917504 JOR917504 JYN917504 KIJ917504 KSF917504 LCB917504 LLX917504 LVT917504 MFP917504 MPL917504 MZH917504 NJD917504 NSZ917504 OCV917504 OMR917504 OWN917504 PGJ917504 PQF917504 QAB917504 QJX917504 QTT917504 RDP917504 RNL917504 RXH917504 SHD917504 SQZ917504 TAV917504 TKR917504 TUN917504 UEJ917504 UOF917504 UYB917504 VHX917504 VRT917504 WBP917504 WLL917504 WVH917504 A983040:B983040 IV983040 SR983040 ACN983040 AMJ983040 AWF983040 BGB983040 BPX983040 BZT983040 CJP983040 CTL983040 DDH983040 DND983040 DWZ983040 EGV983040 EQR983040 FAN983040 FKJ983040 FUF983040 GEB983040 GNX983040 GXT983040 HHP983040 HRL983040 IBH983040 ILD983040 IUZ983040 JEV983040 JOR983040 JYN983040 KIJ983040 KSF983040 LCB983040 LLX983040 LVT983040 MFP983040 MPL983040 MZH983040 NJD983040 NSZ983040 OCV983040 OMR983040 OWN983040 PGJ983040 PQF983040 QAB983040 QJX983040 QTT983040 RDP983040 RNL983040 RXH983040 SHD983040 SQZ983040 TAV983040 TKR983040 TUN983040 UEJ983040 UOF983040 UYB983040 VHX983040 VRT983040 WBP983040 WLL983040 WVH983040 A8:B9 A65540:B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A131076:B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A196612:B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A262148:B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A327684:B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A393220:B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A458756:B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A524292:B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A589828:B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A655364:B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A720900:B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A786436:B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A851972:B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A917508:B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A983044:B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WVH8:WVH11 WLL8:WLL11 WBP8:WBP11 VRT8:VRT11 VHX8:VHX11 UYB8:UYB11 UOF8:UOF11 UEJ8:UEJ11 TUN8:TUN11 TKR8:TKR11 TAV8:TAV11 SQZ8:SQZ11 SHD8:SHD11 RXH8:RXH11 RNL8:RNL11 RDP8:RDP11 QTT8:QTT11 QJX8:QJX11 QAB8:QAB11 PQF8:PQF11 PGJ8:PGJ11 OWN8:OWN11 OMR8:OMR11 OCV8:OCV11 NSZ8:NSZ11 NJD8:NJD11 MZH8:MZH11 MPL8:MPL11 MFP8:MFP11 LVT8:LVT11 LLX8:LLX11 LCB8:LCB11 KSF8:KSF11 KIJ8:KIJ11 JYN8:JYN11 JOR8:JOR11 JEV8:JEV11 IUZ8:IUZ11 ILD8:ILD11 IBH8:IBH11 HRL8:HRL11 HHP8:HHP11 GXT8:GXT11 GNX8:GNX11 GEB8:GEB11 FUF8:FUF11 FKJ8:FKJ11 FAN8:FAN11 EQR8:EQR11 EGV8:EGV11 DWZ8:DWZ11 DND8:DND11 DDH8:DDH11 CTL8:CTL11 CJP8:CJP11 BZT8:BZT11 BPX8:BPX11 BGB8:BGB11 AWF8:AWF11 AMJ8:AMJ11 ACN8:ACN11 SR8:SR11 IV8:IV11 B10:B11" xr:uid="{024FA26B-31A5-4B77-99F9-A9A33941965F}"/>
  </dataValidations>
  <pageMargins left="0.27559055118110237" right="0.23622047244094491" top="0.39370078740157483" bottom="0.55118110236220474" header="0.31496062992125984" footer="0.19685039370078741"/>
  <pageSetup paperSize="9" orientation="landscape" r:id="rId1"/>
  <headerFooter>
    <oddFooter xml:space="preserve">&amp;C&amp;P/&amp;N
</oddFooter>
  </headerFooter>
  <customProperties>
    <customPr name="layoutContexts" r:id="rId2"/>
  </customPropertie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27</vt:i4>
      </vt:variant>
    </vt:vector>
  </HeadingPairs>
  <TitlesOfParts>
    <vt:vector size="42" baseType="lpstr">
      <vt:lpstr>【様式３】実績報告書</vt:lpstr>
      <vt:lpstr>【様式３】実績報告書別紙</vt:lpstr>
      <vt:lpstr>【様式４】.設備備品費</vt:lpstr>
      <vt:lpstr>【様式４】消耗耗品</vt:lpstr>
      <vt:lpstr>【様式４】人件費</vt:lpstr>
      <vt:lpstr>【様式４】謝金</vt:lpstr>
      <vt:lpstr>【様式４】旅費</vt:lpstr>
      <vt:lpstr>【様式４】再委託費</vt:lpstr>
      <vt:lpstr>【様式４】外注費 </vt:lpstr>
      <vt:lpstr>【様式４】印刷製本費</vt:lpstr>
      <vt:lpstr>【様式４】会議費</vt:lpstr>
      <vt:lpstr>【様式４】通信運搬</vt:lpstr>
      <vt:lpstr>【様式４】光熱水料</vt:lpstr>
      <vt:lpstr>【様式４】その他</vt:lpstr>
      <vt:lpstr>旅費プルダウン用項目</vt:lpstr>
      <vt:lpstr>【様式３】実績報告書!Print_Area</vt:lpstr>
      <vt:lpstr>【様式３】実績報告書別紙!Print_Area</vt:lpstr>
      <vt:lpstr>【様式４】.設備備品費!Print_Area</vt:lpstr>
      <vt:lpstr>【様式４】その他!Print_Area</vt:lpstr>
      <vt:lpstr>【様式４】印刷製本費!Print_Area</vt:lpstr>
      <vt:lpstr>【様式４】会議費!Print_Area</vt:lpstr>
      <vt:lpstr>'【様式４】外注費 '!Print_Area</vt:lpstr>
      <vt:lpstr>【様式４】光熱水料!Print_Area</vt:lpstr>
      <vt:lpstr>【様式４】再委託費!Print_Area</vt:lpstr>
      <vt:lpstr>【様式４】謝金!Print_Area</vt:lpstr>
      <vt:lpstr>【様式４】消耗耗品!Print_Area</vt:lpstr>
      <vt:lpstr>【様式４】人件費!Print_Area</vt:lpstr>
      <vt:lpstr>【様式４】通信運搬!Print_Area</vt:lpstr>
      <vt:lpstr>【様式４】旅費!Print_Area</vt:lpstr>
      <vt:lpstr>旅費プルダウン用項目!Print_Area</vt:lpstr>
      <vt:lpstr>【様式４】.設備備品費!Print_Titles</vt:lpstr>
      <vt:lpstr>【様式４】その他!Print_Titles</vt:lpstr>
      <vt:lpstr>【様式４】印刷製本費!Print_Titles</vt:lpstr>
      <vt:lpstr>【様式４】会議費!Print_Titles</vt:lpstr>
      <vt:lpstr>'【様式４】外注費 '!Print_Titles</vt:lpstr>
      <vt:lpstr>【様式４】光熱水料!Print_Titles</vt:lpstr>
      <vt:lpstr>【様式４】再委託費!Print_Titles</vt:lpstr>
      <vt:lpstr>【様式４】謝金!Print_Titles</vt:lpstr>
      <vt:lpstr>【様式４】消耗耗品!Print_Titles</vt:lpstr>
      <vt:lpstr>【様式４】人件費!Print_Titles</vt:lpstr>
      <vt:lpstr>【様式４】通信運搬!Print_Titles</vt:lpstr>
      <vt:lpstr>【様式４】旅費!Print_Titles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miyamoto</dc:creator>
  <cp:lastModifiedBy>山田　みづき</cp:lastModifiedBy>
  <cp:lastPrinted>2021-02-17T01:23:45Z</cp:lastPrinted>
  <dcterms:created xsi:type="dcterms:W3CDTF">2014-07-16T00:12:05Z</dcterms:created>
  <dcterms:modified xsi:type="dcterms:W3CDTF">2024-03-19T09:49:02Z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2024-03-19T09:49:01Z</vt:filetime>
  </property>
</Properties>
</file>